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PD51TWP-SWA\Desktop\23soccer\23 各種大会書類\"/>
    </mc:Choice>
  </mc:AlternateContent>
  <xr:revisionPtr revIDLastSave="0" documentId="13_ncr:1_{669B3DCD-3819-4193-B21A-BC27251D2404}" xr6:coauthVersionLast="47" xr6:coauthVersionMax="47" xr10:uidLastSave="{00000000-0000-0000-0000-000000000000}"/>
  <bookViews>
    <workbookView xWindow="-120" yWindow="-120" windowWidth="29040" windowHeight="15840" tabRatio="865" xr2:uid="{00000000-000D-0000-FFFF-FFFF00000000}"/>
  </bookViews>
  <sheets>
    <sheet name="23 PALE FACE" sheetId="7" r:id="rId1"/>
    <sheet name="23ELEVEN FC" sheetId="1" r:id="rId2"/>
    <sheet name="20KFL1部PALE FACE" sheetId="3" state="hidden" r:id="rId3"/>
    <sheet name="23FC FERVOR" sheetId="4" r:id="rId4"/>
    <sheet name="23部厚岸モアFC" sheetId="8" r:id="rId5"/>
    <sheet name="20KFL1部FC.MAVERICK" sheetId="5" state="hidden" r:id="rId6"/>
    <sheet name="23BRAVE" sheetId="9" r:id="rId7"/>
    <sheet name="23仲良しサッカークラブ" sheetId="6" r:id="rId8"/>
    <sheet name="23釧路蹴球団FC" sheetId="10" r:id="rId9"/>
    <sheet name="23天寧 FC" sheetId="11" r:id="rId10"/>
    <sheet name="23SCHLAG" sheetId="12" r:id="rId11"/>
    <sheet name="Sheet1" sheetId="2" state="hidden" r:id="rId12"/>
  </sheets>
  <definedNames>
    <definedName name="_xlnm.Print_Area" localSheetId="5">'20KFL1部FC.MAVERICK'!$A$1:$I$38</definedName>
    <definedName name="_xlnm.Print_Area" localSheetId="2">'20KFL1部PALE FACE'!$A$1:$I$38</definedName>
    <definedName name="_xlnm.Print_Area" localSheetId="0">'23 PALE FACE'!$A$1:$I$38</definedName>
    <definedName name="_xlnm.Print_Area" localSheetId="6">'23BRAVE'!$A$1:$I$38</definedName>
    <definedName name="_xlnm.Print_Area" localSheetId="1">'23ELEVEN FC'!$A$1:$I$38</definedName>
    <definedName name="_xlnm.Print_Area" localSheetId="3">'23FC FERVOR'!$A$1:$I$38</definedName>
    <definedName name="_xlnm.Print_Area" localSheetId="10">'23SCHLAG'!$A$1:$I$38</definedName>
    <definedName name="_xlnm.Print_Area" localSheetId="8">'23釧路蹴球団FC'!$A$1:$I$38</definedName>
    <definedName name="_xlnm.Print_Area" localSheetId="7">'23仲良しサッカークラブ'!$A$1:$I$38</definedName>
    <definedName name="_xlnm.Print_Area" localSheetId="9">'23天寧 FC'!$A$1:$I$38</definedName>
    <definedName name="_xlnm.Print_Area" localSheetId="4">'23部厚岸モアFC'!$A$1:$I$38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7" l="1"/>
  <c r="D38" i="12" l="1"/>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5" i="11"/>
  <c r="D4" i="11"/>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8" i="7" l="1"/>
  <c r="D38" i="6"/>
  <c r="D38" i="4"/>
  <c r="D11" i="3"/>
  <c r="D34" i="1"/>
  <c r="D4" i="3"/>
  <c r="D38" i="1"/>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8" i="3"/>
  <c r="D37" i="3"/>
  <c r="D36" i="3"/>
  <c r="D35" i="3"/>
  <c r="D34" i="3"/>
  <c r="D33" i="3"/>
  <c r="D32" i="3"/>
  <c r="D31" i="3"/>
  <c r="D30" i="3"/>
  <c r="D29" i="3"/>
  <c r="D28" i="3"/>
  <c r="D27" i="3"/>
  <c r="D26" i="3"/>
  <c r="D25" i="3"/>
  <c r="D24" i="3"/>
  <c r="D23" i="3"/>
  <c r="D22" i="3"/>
  <c r="D21" i="3"/>
  <c r="D20" i="3"/>
  <c r="D19" i="3"/>
  <c r="D18" i="3"/>
  <c r="D17" i="3"/>
  <c r="D16" i="3"/>
  <c r="D15" i="3"/>
  <c r="D14" i="3"/>
  <c r="D13" i="3"/>
  <c r="D12" i="3"/>
  <c r="D10" i="3"/>
  <c r="D9" i="3"/>
  <c r="D8" i="3"/>
  <c r="D7" i="3"/>
  <c r="D6" i="3"/>
  <c r="D5" i="3"/>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5" i="1"/>
  <c r="D36" i="1"/>
  <c r="D37" i="1"/>
</calcChain>
</file>

<file path=xl/sharedStrings.xml><?xml version="1.0" encoding="utf-8"?>
<sst xmlns="http://schemas.openxmlformats.org/spreadsheetml/2006/main" count="2390" uniqueCount="429">
  <si>
    <t>№</t>
    <phoneticPr fontId="3"/>
  </si>
  <si>
    <t>START</t>
    <phoneticPr fontId="3"/>
  </si>
  <si>
    <r>
      <rPr>
        <sz val="9"/>
        <rFont val="HGPｺﾞｼｯｸM"/>
        <family val="3"/>
        <charset val="128"/>
      </rPr>
      <t>チーム名</t>
    </r>
    <rPh sb="3" eb="4">
      <t>メイ</t>
    </rPh>
    <phoneticPr fontId="3"/>
  </si>
  <si>
    <r>
      <rPr>
        <sz val="12"/>
        <rFont val="HGPｺﾞｼｯｸM"/>
        <family val="3"/>
        <charset val="128"/>
      </rPr>
      <t>氏</t>
    </r>
    <r>
      <rPr>
        <sz val="12"/>
        <rFont val="Times New Roman"/>
        <family val="1"/>
      </rPr>
      <t xml:space="preserve">              </t>
    </r>
    <r>
      <rPr>
        <sz val="12"/>
        <rFont val="HGPｺﾞｼｯｸM"/>
        <family val="3"/>
        <charset val="128"/>
      </rPr>
      <t>名</t>
    </r>
  </si>
  <si>
    <t>釧路社会人サッカー連盟</t>
    <rPh sb="0" eb="11">
      <t>レ</t>
    </rPh>
    <phoneticPr fontId="3"/>
  </si>
  <si>
    <r>
      <rPr>
        <sz val="11"/>
        <rFont val="HGPｺﾞｼｯｸM"/>
        <family val="3"/>
        <charset val="128"/>
      </rPr>
      <t>大会名</t>
    </r>
    <rPh sb="0" eb="2">
      <t>タイカイ</t>
    </rPh>
    <rPh sb="2" eb="3">
      <t>メイ</t>
    </rPh>
    <phoneticPr fontId="3"/>
  </si>
  <si>
    <t>チーム役員</t>
    <rPh sb="3" eb="5">
      <t>ヤクイン</t>
    </rPh>
    <phoneticPr fontId="3"/>
  </si>
  <si>
    <t>役職</t>
    <rPh sb="0" eb="2">
      <t>ヤクショク</t>
    </rPh>
    <phoneticPr fontId="3"/>
  </si>
  <si>
    <t>氏名</t>
    <rPh sb="0" eb="2">
      <t>シメイ</t>
    </rPh>
    <phoneticPr fontId="3"/>
  </si>
  <si>
    <t>期日</t>
    <rPh sb="0" eb="1">
      <t>キ</t>
    </rPh>
    <rPh sb="1" eb="2">
      <t>ヒ</t>
    </rPh>
    <phoneticPr fontId="3"/>
  </si>
  <si>
    <t>会場</t>
    <rPh sb="0" eb="1">
      <t>カイ</t>
    </rPh>
    <rPh sb="1" eb="2">
      <t>バ</t>
    </rPh>
    <phoneticPr fontId="3"/>
  </si>
  <si>
    <t>監督</t>
    <rPh sb="0" eb="2">
      <t>カントク</t>
    </rPh>
    <phoneticPr fontId="3"/>
  </si>
  <si>
    <r>
      <rPr>
        <sz val="10"/>
        <rFont val="HGPｺﾞｼｯｸM"/>
        <family val="3"/>
        <charset val="128"/>
      </rPr>
      <t>対戦チーム</t>
    </r>
    <rPh sb="0" eb="2">
      <t>タイセン</t>
    </rPh>
    <phoneticPr fontId="3"/>
  </si>
  <si>
    <t>ユニフォームの色</t>
    <rPh sb="7" eb="8">
      <t>イロ</t>
    </rPh>
    <phoneticPr fontId="3"/>
  </si>
  <si>
    <t>GK</t>
    <phoneticPr fontId="3"/>
  </si>
  <si>
    <t>G K</t>
    <phoneticPr fontId="3"/>
  </si>
  <si>
    <t>F P</t>
    <phoneticPr fontId="3"/>
  </si>
  <si>
    <r>
      <rPr>
        <sz val="11"/>
        <rFont val="HGPｺﾞｼｯｸM"/>
        <family val="3"/>
        <charset val="128"/>
      </rPr>
      <t>シャツ</t>
    </r>
    <phoneticPr fontId="3"/>
  </si>
  <si>
    <r>
      <rPr>
        <sz val="11"/>
        <rFont val="HGPｺﾞｼｯｸM"/>
        <family val="3"/>
        <charset val="128"/>
      </rPr>
      <t>ショーツ</t>
    </r>
    <phoneticPr fontId="3"/>
  </si>
  <si>
    <r>
      <rPr>
        <sz val="11"/>
        <rFont val="HGPｺﾞｼｯｸM"/>
        <family val="3"/>
        <charset val="128"/>
      </rPr>
      <t>ソックス</t>
    </r>
    <phoneticPr fontId="3"/>
  </si>
  <si>
    <t>※ 決定したユニホームの色に〇</t>
    <rPh sb="2" eb="4">
      <t>ケッテイ</t>
    </rPh>
    <rPh sb="12" eb="13">
      <t>イロ</t>
    </rPh>
    <phoneticPr fontId="3"/>
  </si>
  <si>
    <r>
      <rPr>
        <sz val="11"/>
        <rFont val="HGPｺﾞｼｯｸM"/>
        <family val="3"/>
        <charset val="128"/>
      </rPr>
      <t>※</t>
    </r>
    <r>
      <rPr>
        <sz val="11"/>
        <rFont val="Times New Roman"/>
        <family val="1"/>
      </rPr>
      <t xml:space="preserve"> </t>
    </r>
    <r>
      <rPr>
        <sz val="11"/>
        <rFont val="HGPｺﾞｼｯｸM"/>
        <family val="3"/>
        <charset val="128"/>
      </rPr>
      <t>メンバーは交代選手を含む</t>
    </r>
    <r>
      <rPr>
        <sz val="11"/>
        <rFont val="Times New Roman"/>
        <family val="1"/>
      </rPr>
      <t>18</t>
    </r>
    <r>
      <rPr>
        <sz val="11"/>
        <rFont val="HGPｺﾞｼｯｸM"/>
        <family val="3"/>
        <charset val="128"/>
      </rPr>
      <t>名</t>
    </r>
    <rPh sb="7" eb="9">
      <t>コウタイ</t>
    </rPh>
    <rPh sb="9" eb="11">
      <t>センシュ</t>
    </rPh>
    <rPh sb="12" eb="13">
      <t>フク</t>
    </rPh>
    <rPh sb="16" eb="17">
      <t>メイ</t>
    </rPh>
    <phoneticPr fontId="3"/>
  </si>
  <si>
    <r>
      <rPr>
        <sz val="11"/>
        <rFont val="HGPｺﾞｼｯｸM"/>
        <family val="3"/>
        <charset val="128"/>
      </rPr>
      <t>※</t>
    </r>
    <r>
      <rPr>
        <sz val="11"/>
        <rFont val="Times New Roman"/>
        <family val="1"/>
      </rPr>
      <t xml:space="preserve"> </t>
    </r>
    <r>
      <rPr>
        <sz val="11"/>
        <rFont val="HGPｺﾞｼｯｸM"/>
        <family val="3"/>
        <charset val="128"/>
      </rPr>
      <t>先発は</t>
    </r>
    <r>
      <rPr>
        <sz val="11"/>
        <rFont val="Times New Roman"/>
        <family val="1"/>
      </rPr>
      <t>11</t>
    </r>
    <r>
      <rPr>
        <sz val="11"/>
        <rFont val="HGPｺﾞｼｯｸM"/>
        <family val="3"/>
        <charset val="128"/>
      </rPr>
      <t>名〇、交代要員は</t>
    </r>
    <r>
      <rPr>
        <sz val="11"/>
        <rFont val="Times New Roman"/>
        <family val="1"/>
      </rPr>
      <t>7</t>
    </r>
    <r>
      <rPr>
        <sz val="11"/>
        <rFont val="HGPｺﾞｼｯｸM"/>
        <family val="3"/>
        <charset val="128"/>
      </rPr>
      <t>名△</t>
    </r>
    <rPh sb="2" eb="4">
      <t>センパツ</t>
    </rPh>
    <rPh sb="7" eb="8">
      <t>メイ</t>
    </rPh>
    <rPh sb="10" eb="12">
      <t>コウタイ</t>
    </rPh>
    <rPh sb="12" eb="14">
      <t>ヨウイン</t>
    </rPh>
    <rPh sb="16" eb="17">
      <t>メイ</t>
    </rPh>
    <phoneticPr fontId="3"/>
  </si>
  <si>
    <r>
      <rPr>
        <sz val="11"/>
        <rFont val="HGPｺﾞｼｯｸM"/>
        <family val="3"/>
        <charset val="128"/>
      </rPr>
      <t>※</t>
    </r>
    <r>
      <rPr>
        <sz val="11"/>
        <rFont val="Times New Roman"/>
        <family val="1"/>
      </rPr>
      <t xml:space="preserve"> </t>
    </r>
    <r>
      <rPr>
        <sz val="11"/>
        <rFont val="HGPｺﾞｼｯｸM"/>
        <family val="3"/>
        <charset val="128"/>
      </rPr>
      <t>交代要員</t>
    </r>
    <r>
      <rPr>
        <sz val="11"/>
        <rFont val="Times New Roman"/>
        <family val="1"/>
      </rPr>
      <t>7</t>
    </r>
    <r>
      <rPr>
        <sz val="11"/>
        <rFont val="HGPｺﾞｼｯｸM"/>
        <family val="3"/>
        <charset val="128"/>
      </rPr>
      <t>名のうち</t>
    </r>
    <r>
      <rPr>
        <sz val="11"/>
        <rFont val="Times New Roman"/>
        <family val="1"/>
      </rPr>
      <t>5</t>
    </r>
    <r>
      <rPr>
        <sz val="11"/>
        <rFont val="HGPｺﾞｼｯｸM"/>
        <family val="3"/>
        <charset val="128"/>
      </rPr>
      <t>名の交代可</t>
    </r>
    <rPh sb="2" eb="4">
      <t>コウタイ</t>
    </rPh>
    <rPh sb="4" eb="6">
      <t>ヨウイン</t>
    </rPh>
    <rPh sb="7" eb="8">
      <t>メイ</t>
    </rPh>
    <rPh sb="12" eb="13">
      <t>メイ</t>
    </rPh>
    <rPh sb="14" eb="16">
      <t>コウタイ</t>
    </rPh>
    <rPh sb="16" eb="17">
      <t>カ</t>
    </rPh>
    <phoneticPr fontId="3"/>
  </si>
  <si>
    <r>
      <rPr>
        <sz val="11"/>
        <rFont val="HGPｺﾞｼｯｸM"/>
        <family val="3"/>
        <charset val="128"/>
      </rPr>
      <t>※</t>
    </r>
    <r>
      <rPr>
        <sz val="11"/>
        <rFont val="Times New Roman"/>
        <family val="1"/>
      </rPr>
      <t xml:space="preserve"> </t>
    </r>
    <r>
      <rPr>
        <sz val="11"/>
        <rFont val="HGPｺﾞｼｯｸM"/>
        <family val="3"/>
        <charset val="128"/>
      </rPr>
      <t>位置に〇、主将の</t>
    </r>
    <r>
      <rPr>
        <sz val="11"/>
        <rFont val="Times New Roman"/>
        <family val="1"/>
      </rPr>
      <t>№</t>
    </r>
    <r>
      <rPr>
        <sz val="11"/>
        <rFont val="HGPｺﾞｼｯｸM"/>
        <family val="3"/>
        <charset val="128"/>
      </rPr>
      <t>に〇</t>
    </r>
    <rPh sb="2" eb="4">
      <t>イチ</t>
    </rPh>
    <rPh sb="7" eb="9">
      <t>シュショウ</t>
    </rPh>
    <phoneticPr fontId="3"/>
  </si>
  <si>
    <r>
      <t>DF</t>
    </r>
    <r>
      <rPr>
        <sz val="10"/>
        <rFont val="ＭＳ Ｐ明朝"/>
        <family val="1"/>
        <charset val="128"/>
      </rPr>
      <t>・</t>
    </r>
    <r>
      <rPr>
        <sz val="10"/>
        <rFont val="Times New Roman"/>
        <family val="1"/>
      </rPr>
      <t>MF</t>
    </r>
    <r>
      <rPr>
        <sz val="10"/>
        <rFont val="ＭＳ Ｐ明朝"/>
        <family val="1"/>
        <charset val="128"/>
      </rPr>
      <t>・</t>
    </r>
    <r>
      <rPr>
        <sz val="10"/>
        <rFont val="Times New Roman"/>
        <family val="1"/>
      </rPr>
      <t>FW</t>
    </r>
    <phoneticPr fontId="3"/>
  </si>
  <si>
    <t>Position</t>
    <phoneticPr fontId="3"/>
  </si>
  <si>
    <r>
      <t>2020</t>
    </r>
    <r>
      <rPr>
        <sz val="11"/>
        <rFont val="HGPｺﾞｼｯｸM"/>
        <family val="3"/>
        <charset val="128"/>
      </rPr>
      <t>年度　第48回
釧路社会人サッカーリーグ</t>
    </r>
    <rPh sb="4" eb="6">
      <t>ネンド</t>
    </rPh>
    <rPh sb="6" eb="8">
      <t>ヘイネンド</t>
    </rPh>
    <rPh sb="7" eb="8">
      <t>ダイ</t>
    </rPh>
    <rPh sb="10" eb="11">
      <t>カイ</t>
    </rPh>
    <rPh sb="12" eb="24">
      <t>リ</t>
    </rPh>
    <phoneticPr fontId="3"/>
  </si>
  <si>
    <t>釧路大規模運動公園サッカー場</t>
    <rPh sb="0" eb="2">
      <t>クシロ</t>
    </rPh>
    <rPh sb="2" eb="5">
      <t>ダイキボ</t>
    </rPh>
    <rPh sb="5" eb="7">
      <t>ウンドウ</t>
    </rPh>
    <rPh sb="7" eb="9">
      <t>コウエン</t>
    </rPh>
    <rPh sb="13" eb="14">
      <t>ジョウ</t>
    </rPh>
    <phoneticPr fontId="3"/>
  </si>
  <si>
    <t>2020’　KFL 1部　試合出場メンバーエントリー票</t>
    <rPh sb="11" eb="12">
      <t>ブ</t>
    </rPh>
    <rPh sb="13" eb="15">
      <t>シアイ</t>
    </rPh>
    <rPh sb="15" eb="17">
      <t>シュツジョウ</t>
    </rPh>
    <rPh sb="26" eb="27">
      <t>ヒョウ</t>
    </rPh>
    <phoneticPr fontId="3"/>
  </si>
  <si>
    <t>【 審　判　員 】</t>
    <rPh sb="2" eb="3">
      <t>シン</t>
    </rPh>
    <rPh sb="4" eb="5">
      <t>ハン</t>
    </rPh>
    <rPh sb="6" eb="7">
      <t>イン</t>
    </rPh>
    <phoneticPr fontId="3"/>
  </si>
  <si>
    <t>佐藤航平</t>
    <rPh sb="0" eb="2">
      <t>サトウ</t>
    </rPh>
    <rPh sb="2" eb="4">
      <t>コウヘイ</t>
    </rPh>
    <phoneticPr fontId="22"/>
  </si>
  <si>
    <t>佐々木　純</t>
    <rPh sb="0" eb="3">
      <t>ササキ</t>
    </rPh>
    <rPh sb="4" eb="5">
      <t>ジュン</t>
    </rPh>
    <phoneticPr fontId="4"/>
  </si>
  <si>
    <t>晃昇勝昭</t>
    <rPh sb="0" eb="1">
      <t>アキラ</t>
    </rPh>
    <rPh sb="1" eb="2">
      <t>ノボル</t>
    </rPh>
    <rPh sb="2" eb="4">
      <t>カツアキ</t>
    </rPh>
    <phoneticPr fontId="6"/>
  </si>
  <si>
    <t>佐々木誠一</t>
    <rPh sb="0" eb="3">
      <t>ササキ</t>
    </rPh>
    <rPh sb="3" eb="5">
      <t>セイイチ</t>
    </rPh>
    <phoneticPr fontId="6"/>
  </si>
  <si>
    <t>菊地　健太</t>
    <rPh sb="0" eb="2">
      <t>キクチ</t>
    </rPh>
    <rPh sb="3" eb="5">
      <t>ケンタ</t>
    </rPh>
    <phoneticPr fontId="4"/>
  </si>
  <si>
    <t>河村　晃</t>
    <phoneticPr fontId="3"/>
  </si>
  <si>
    <t>山崎　悟</t>
    <rPh sb="0" eb="2">
      <t>ヤマザキ</t>
    </rPh>
    <rPh sb="3" eb="4">
      <t>サト</t>
    </rPh>
    <phoneticPr fontId="4"/>
  </si>
  <si>
    <t>後藤　祐輔</t>
    <rPh sb="0" eb="2">
      <t>ゴトウ</t>
    </rPh>
    <rPh sb="3" eb="5">
      <t>ユウスケ</t>
    </rPh>
    <phoneticPr fontId="4"/>
  </si>
  <si>
    <t>山田　昴</t>
    <rPh sb="0" eb="2">
      <t>ヤマダ</t>
    </rPh>
    <rPh sb="3" eb="4">
      <t>スバル</t>
    </rPh>
    <phoneticPr fontId="4"/>
  </si>
  <si>
    <t>広瀬大輔</t>
    <rPh sb="0" eb="2">
      <t>ヒロセ</t>
    </rPh>
    <rPh sb="2" eb="4">
      <t>ダイスケ</t>
    </rPh>
    <phoneticPr fontId="6"/>
  </si>
  <si>
    <t>菊地功二</t>
    <rPh sb="0" eb="2">
      <t>キクチ</t>
    </rPh>
    <rPh sb="2" eb="4">
      <t>コウジ</t>
    </rPh>
    <phoneticPr fontId="6"/>
  </si>
  <si>
    <t>真野　幸男</t>
    <rPh sb="0" eb="2">
      <t>マノ</t>
    </rPh>
    <rPh sb="3" eb="5">
      <t>ユキオ</t>
    </rPh>
    <phoneticPr fontId="4"/>
  </si>
  <si>
    <t>高橋　昌輝</t>
    <rPh sb="0" eb="2">
      <t>タカハシ</t>
    </rPh>
    <rPh sb="3" eb="5">
      <t>マサテル</t>
    </rPh>
    <phoneticPr fontId="4"/>
  </si>
  <si>
    <t>杉山 拓之</t>
    <phoneticPr fontId="3"/>
  </si>
  <si>
    <t>桃井藤太郎</t>
  </si>
  <si>
    <t>阿部　恵太</t>
    <rPh sb="0" eb="2">
      <t>アベ</t>
    </rPh>
    <rPh sb="3" eb="4">
      <t>メグ</t>
    </rPh>
    <rPh sb="4" eb="5">
      <t>タ</t>
    </rPh>
    <phoneticPr fontId="4"/>
  </si>
  <si>
    <t>渡部祥也</t>
  </si>
  <si>
    <t>林健太</t>
    <rPh sb="0" eb="1">
      <t>ハヤシ</t>
    </rPh>
    <rPh sb="1" eb="3">
      <t>ケンタ</t>
    </rPh>
    <phoneticPr fontId="22"/>
  </si>
  <si>
    <t>山口凌太</t>
    <rPh sb="0" eb="2">
      <t>ヤマグチ</t>
    </rPh>
    <rPh sb="2" eb="3">
      <t>リョウ</t>
    </rPh>
    <rPh sb="3" eb="4">
      <t>タ</t>
    </rPh>
    <phoneticPr fontId="6"/>
  </si>
  <si>
    <t>鈴木　泰輝</t>
    <phoneticPr fontId="3"/>
  </si>
  <si>
    <t>武田英真</t>
    <rPh sb="0" eb="2">
      <t>タケダ</t>
    </rPh>
    <rPh sb="2" eb="4">
      <t>エイマ</t>
    </rPh>
    <phoneticPr fontId="22"/>
  </si>
  <si>
    <t>北飯　涼</t>
    <phoneticPr fontId="3"/>
  </si>
  <si>
    <t>米川　快斗</t>
    <phoneticPr fontId="3"/>
  </si>
  <si>
    <t>ELEVEN FC</t>
  </si>
  <si>
    <t>ELEVEN FC</t>
    <phoneticPr fontId="3"/>
  </si>
  <si>
    <t>PALE FACE</t>
  </si>
  <si>
    <t>PALE FACE</t>
    <phoneticPr fontId="3"/>
  </si>
  <si>
    <t>FC FERVOR</t>
  </si>
  <si>
    <t>FC FERVOR</t>
    <phoneticPr fontId="3"/>
  </si>
  <si>
    <t>仲良しサッカークラブ</t>
  </si>
  <si>
    <t>仲良しサッカークラブ</t>
    <rPh sb="0" eb="10">
      <t>ナ</t>
    </rPh>
    <phoneticPr fontId="3"/>
  </si>
  <si>
    <t>FC.MAVERICK</t>
  </si>
  <si>
    <t>FC.MAVERICK</t>
    <phoneticPr fontId="3"/>
  </si>
  <si>
    <t>RESPECT</t>
    <phoneticPr fontId="3"/>
  </si>
  <si>
    <t>2019年度　釧路社会人サッカーリーグ　1部リーグ</t>
    <rPh sb="4" eb="6">
      <t>ネンド</t>
    </rPh>
    <rPh sb="7" eb="19">
      <t>リ</t>
    </rPh>
    <rPh sb="21" eb="22">
      <t>ブ</t>
    </rPh>
    <phoneticPr fontId="26"/>
  </si>
  <si>
    <t>チーム名</t>
    <rPh sb="3" eb="4">
      <t>メイ</t>
    </rPh>
    <phoneticPr fontId="3"/>
  </si>
  <si>
    <t>代表者連絡先</t>
    <rPh sb="0" eb="3">
      <t>ダイヒョウシャ</t>
    </rPh>
    <rPh sb="3" eb="6">
      <t>レンラクサキ</t>
    </rPh>
    <phoneticPr fontId="3"/>
  </si>
  <si>
    <t>第２連絡先</t>
    <rPh sb="0" eb="1">
      <t>ダイ</t>
    </rPh>
    <rPh sb="2" eb="5">
      <t>レンラクサキ</t>
    </rPh>
    <phoneticPr fontId="3"/>
  </si>
  <si>
    <t>住所</t>
    <rPh sb="0" eb="2">
      <t>ジュウショ</t>
    </rPh>
    <phoneticPr fontId="3"/>
  </si>
  <si>
    <t>－</t>
    <phoneticPr fontId="3"/>
  </si>
  <si>
    <t>電話</t>
    <rPh sb="0" eb="2">
      <t>デンワ</t>
    </rPh>
    <phoneticPr fontId="3"/>
  </si>
  <si>
    <t>Ｅ－ｍａｉｌ</t>
    <phoneticPr fontId="3"/>
  </si>
  <si>
    <t>【 登 録 選 手 】</t>
    <rPh sb="2" eb="3">
      <t>ノボル</t>
    </rPh>
    <rPh sb="4" eb="5">
      <t>リョク</t>
    </rPh>
    <rPh sb="6" eb="7">
      <t>セン</t>
    </rPh>
    <rPh sb="8" eb="9">
      <t>テ</t>
    </rPh>
    <phoneticPr fontId="3"/>
  </si>
  <si>
    <t>背番号</t>
    <rPh sb="0" eb="3">
      <t>セバンゴウ</t>
    </rPh>
    <phoneticPr fontId="3"/>
  </si>
  <si>
    <t>【 ユニフォームの色 】</t>
    <rPh sb="9" eb="10">
      <t>イロ</t>
    </rPh>
    <phoneticPr fontId="3"/>
  </si>
  <si>
    <t>ＦＰ</t>
    <phoneticPr fontId="3"/>
  </si>
  <si>
    <t>ＧＫ</t>
    <phoneticPr fontId="3"/>
  </si>
  <si>
    <t>級</t>
    <rPh sb="0" eb="1">
      <t>キュウ</t>
    </rPh>
    <phoneticPr fontId="3"/>
  </si>
  <si>
    <t>岡田　亮</t>
    <rPh sb="0" eb="2">
      <t>オカダ</t>
    </rPh>
    <rPh sb="3" eb="4">
      <t>リョウ</t>
    </rPh>
    <phoneticPr fontId="3"/>
  </si>
  <si>
    <t>－</t>
  </si>
  <si>
    <t>Ｅ－ｍａｉｌ</t>
  </si>
  <si>
    <t>ＧＫ</t>
  </si>
  <si>
    <t>金野　直人</t>
    <rPh sb="0" eb="2">
      <t>キンノ</t>
    </rPh>
    <rPh sb="3" eb="5">
      <t>ナオト</t>
    </rPh>
    <phoneticPr fontId="3"/>
  </si>
  <si>
    <t>野中翔</t>
    <rPh sb="0" eb="2">
      <t>ノナカ</t>
    </rPh>
    <rPh sb="2" eb="3">
      <t>ショウ</t>
    </rPh>
    <phoneticPr fontId="3"/>
  </si>
  <si>
    <t>吉田慎</t>
    <rPh sb="0" eb="2">
      <t>ヨシダ</t>
    </rPh>
    <rPh sb="2" eb="3">
      <t>シン</t>
    </rPh>
    <phoneticPr fontId="3"/>
  </si>
  <si>
    <t>高橋亘</t>
    <rPh sb="0" eb="2">
      <t>タカハシ</t>
    </rPh>
    <rPh sb="2" eb="3">
      <t>ワタル</t>
    </rPh>
    <phoneticPr fontId="3"/>
  </si>
  <si>
    <t>東康太郎</t>
    <rPh sb="0" eb="1">
      <t>アズマ</t>
    </rPh>
    <rPh sb="1" eb="4">
      <t>コウタロウ</t>
    </rPh>
    <phoneticPr fontId="3"/>
  </si>
  <si>
    <t>天野健太</t>
    <rPh sb="0" eb="2">
      <t>アマノ</t>
    </rPh>
    <rPh sb="2" eb="4">
      <t>ケンタ</t>
    </rPh>
    <phoneticPr fontId="3"/>
  </si>
  <si>
    <t>佐々木　敦也</t>
    <rPh sb="0" eb="3">
      <t>ササキ</t>
    </rPh>
    <rPh sb="4" eb="6">
      <t>アツヤ</t>
    </rPh>
    <phoneticPr fontId="3"/>
  </si>
  <si>
    <t>楡金尚人</t>
    <rPh sb="0" eb="1">
      <t>ニレ</t>
    </rPh>
    <rPh sb="1" eb="2">
      <t>カネ</t>
    </rPh>
    <rPh sb="2" eb="4">
      <t>ナオト</t>
    </rPh>
    <phoneticPr fontId="3"/>
  </si>
  <si>
    <t>伊良子智之</t>
    <rPh sb="0" eb="3">
      <t>イラコ</t>
    </rPh>
    <rPh sb="3" eb="5">
      <t>トモユキ</t>
    </rPh>
    <phoneticPr fontId="3"/>
  </si>
  <si>
    <t>東虎次郎</t>
  </si>
  <si>
    <t>藤森　大</t>
    <rPh sb="0" eb="2">
      <t>フジモリ</t>
    </rPh>
    <rPh sb="3" eb="4">
      <t>ダイ</t>
    </rPh>
    <phoneticPr fontId="3"/>
  </si>
  <si>
    <t>和田　裕貴</t>
    <phoneticPr fontId="3"/>
  </si>
  <si>
    <t>栗城　大</t>
    <rPh sb="0" eb="2">
      <t>クリキ</t>
    </rPh>
    <rPh sb="3" eb="4">
      <t>ダイ</t>
    </rPh>
    <phoneticPr fontId="3"/>
  </si>
  <si>
    <t>川島志朗</t>
    <rPh sb="0" eb="2">
      <t>カワシマ</t>
    </rPh>
    <rPh sb="2" eb="4">
      <t>シロウ</t>
    </rPh>
    <phoneticPr fontId="3"/>
  </si>
  <si>
    <t>岡田賢樹</t>
    <rPh sb="0" eb="2">
      <t>オカダ</t>
    </rPh>
    <rPh sb="2" eb="3">
      <t>ケン</t>
    </rPh>
    <rPh sb="3" eb="4">
      <t>キ</t>
    </rPh>
    <phoneticPr fontId="3"/>
  </si>
  <si>
    <t>太田亮平</t>
  </si>
  <si>
    <t>合掌悠太</t>
  </si>
  <si>
    <t>斎藤　怜冶</t>
    <phoneticPr fontId="3"/>
  </si>
  <si>
    <t>青木優樹</t>
    <rPh sb="0" eb="2">
      <t>アオキ</t>
    </rPh>
    <rPh sb="2" eb="4">
      <t>ユウキ</t>
    </rPh>
    <phoneticPr fontId="3"/>
  </si>
  <si>
    <t>小崎孝法</t>
    <rPh sb="0" eb="2">
      <t>コサキ</t>
    </rPh>
    <rPh sb="2" eb="4">
      <t>タカノリ</t>
    </rPh>
    <phoneticPr fontId="3"/>
  </si>
  <si>
    <t>清野宣彦</t>
    <rPh sb="0" eb="2">
      <t>セイノ</t>
    </rPh>
    <rPh sb="2" eb="3">
      <t>ノブ</t>
    </rPh>
    <rPh sb="3" eb="4">
      <t>ヒコ</t>
    </rPh>
    <phoneticPr fontId="3"/>
  </si>
  <si>
    <t>武富恵大</t>
    <rPh sb="0" eb="2">
      <t>タケトミ</t>
    </rPh>
    <rPh sb="2" eb="3">
      <t>メグミ</t>
    </rPh>
    <rPh sb="3" eb="4">
      <t>ダイ</t>
    </rPh>
    <phoneticPr fontId="3"/>
  </si>
  <si>
    <t>中川侑哉</t>
  </si>
  <si>
    <t>中川 卓哉</t>
  </si>
  <si>
    <t>チーム名</t>
  </si>
  <si>
    <t>宮﨑芳隆</t>
  </si>
  <si>
    <t>大平光宏</t>
  </si>
  <si>
    <t>竹越寛二</t>
  </si>
  <si>
    <t>代表者連絡先</t>
  </si>
  <si>
    <t>第２連絡先</t>
  </si>
  <si>
    <t>住所</t>
  </si>
  <si>
    <t>電話</t>
  </si>
  <si>
    <t>杉山歩</t>
  </si>
  <si>
    <t>小関修</t>
  </si>
  <si>
    <t>須藤　明洋</t>
  </si>
  <si>
    <t>石田聖弥</t>
  </si>
  <si>
    <t>匹田　智博</t>
  </si>
  <si>
    <t>佐々木　源太</t>
  </si>
  <si>
    <t>髙橋　洸太</t>
  </si>
  <si>
    <t>佐々木　源基</t>
  </si>
  <si>
    <t>佐藤　良太</t>
    <rPh sb="0" eb="2">
      <t>サトウ</t>
    </rPh>
    <rPh sb="3" eb="5">
      <t>リョウタ</t>
    </rPh>
    <phoneticPr fontId="3"/>
  </si>
  <si>
    <t>首藤真也</t>
  </si>
  <si>
    <t>高倉　響</t>
  </si>
  <si>
    <t>宮島慎弥</t>
  </si>
  <si>
    <t>小田優</t>
  </si>
  <si>
    <t>齋藤　広空</t>
  </si>
  <si>
    <t>佐藤孝昭</t>
  </si>
  <si>
    <t>川口純</t>
    <rPh sb="0" eb="2">
      <t>カワグチ</t>
    </rPh>
    <rPh sb="2" eb="3">
      <t>ジュン</t>
    </rPh>
    <phoneticPr fontId="26"/>
  </si>
  <si>
    <t>佐々木聖也</t>
  </si>
  <si>
    <t>竹越啓太</t>
  </si>
  <si>
    <t>ＦＰ</t>
  </si>
  <si>
    <t>入江伸介</t>
    <rPh sb="0" eb="2">
      <t>イリエ</t>
    </rPh>
    <rPh sb="2" eb="4">
      <t>シンスケ</t>
    </rPh>
    <phoneticPr fontId="3"/>
  </si>
  <si>
    <t>村本　圭佑</t>
    <phoneticPr fontId="3"/>
  </si>
  <si>
    <t>羽吹　敏行</t>
    <rPh sb="0" eb="2">
      <t>ハブキ</t>
    </rPh>
    <rPh sb="3" eb="5">
      <t>トシユキ</t>
    </rPh>
    <phoneticPr fontId="3"/>
  </si>
  <si>
    <t>石原　光</t>
    <rPh sb="0" eb="2">
      <t>イシハラ</t>
    </rPh>
    <rPh sb="3" eb="4">
      <t>ヒカ</t>
    </rPh>
    <phoneticPr fontId="3"/>
  </si>
  <si>
    <t>平田　和也</t>
    <rPh sb="0" eb="2">
      <t>ヒラタ</t>
    </rPh>
    <rPh sb="3" eb="5">
      <t>カズヤ</t>
    </rPh>
    <phoneticPr fontId="3"/>
  </si>
  <si>
    <t>入江　伸介</t>
    <rPh sb="0" eb="2">
      <t>イリエ</t>
    </rPh>
    <rPh sb="3" eb="5">
      <t>シンスケ</t>
    </rPh>
    <phoneticPr fontId="3"/>
  </si>
  <si>
    <t>島森　諒太朗</t>
    <rPh sb="0" eb="2">
      <t>シマモリ</t>
    </rPh>
    <rPh sb="3" eb="4">
      <t>リョウ</t>
    </rPh>
    <rPh sb="4" eb="6">
      <t>タロウ</t>
    </rPh>
    <phoneticPr fontId="3"/>
  </si>
  <si>
    <t>斉藤　修</t>
    <phoneticPr fontId="3"/>
  </si>
  <si>
    <t>今村　拓人</t>
    <rPh sb="0" eb="2">
      <t>イマムラ</t>
    </rPh>
    <rPh sb="3" eb="5">
      <t>タクト</t>
    </rPh>
    <phoneticPr fontId="3"/>
  </si>
  <si>
    <t>浮田　康貴</t>
    <phoneticPr fontId="3"/>
  </si>
  <si>
    <t>中澤　裕允</t>
    <phoneticPr fontId="3"/>
  </si>
  <si>
    <t>島田　宇了</t>
    <rPh sb="0" eb="2">
      <t>シマダ</t>
    </rPh>
    <rPh sb="3" eb="5">
      <t>ウリョウ</t>
    </rPh>
    <phoneticPr fontId="3"/>
  </si>
  <si>
    <t>西田　進悟</t>
    <phoneticPr fontId="3"/>
  </si>
  <si>
    <t>島崎　達也</t>
    <rPh sb="0" eb="2">
      <t>シマザキ</t>
    </rPh>
    <rPh sb="3" eb="5">
      <t>タツヤ</t>
    </rPh>
    <phoneticPr fontId="3"/>
  </si>
  <si>
    <t>小鍛治　太郎</t>
    <phoneticPr fontId="3"/>
  </si>
  <si>
    <t>土岐　政宏</t>
    <rPh sb="0" eb="2">
      <t>ドキ</t>
    </rPh>
    <rPh sb="3" eb="5">
      <t>マサヒロ</t>
    </rPh>
    <phoneticPr fontId="3"/>
  </si>
  <si>
    <t>加藤　諒大</t>
    <phoneticPr fontId="3"/>
  </si>
  <si>
    <t>村上　秀樹</t>
    <phoneticPr fontId="3"/>
  </si>
  <si>
    <t>橋本　聡</t>
    <phoneticPr fontId="3"/>
  </si>
  <si>
    <t>村上　悠人</t>
    <rPh sb="3" eb="4">
      <t>ユウ</t>
    </rPh>
    <rPh sb="4" eb="5">
      <t>ヒト</t>
    </rPh>
    <phoneticPr fontId="3"/>
  </si>
  <si>
    <t>児玉　大輝</t>
    <rPh sb="0" eb="2">
      <t>コダマ</t>
    </rPh>
    <rPh sb="3" eb="5">
      <t>ダイキ</t>
    </rPh>
    <phoneticPr fontId="3"/>
  </si>
  <si>
    <t>小山田佳真</t>
    <phoneticPr fontId="3"/>
  </si>
  <si>
    <t>馬場裕也</t>
  </si>
  <si>
    <t>星直人</t>
  </si>
  <si>
    <t>池田鷹哉</t>
    <phoneticPr fontId="3"/>
  </si>
  <si>
    <t>成田諭</t>
  </si>
  <si>
    <t>粟津浩二</t>
  </si>
  <si>
    <t>北本　公裕</t>
  </si>
  <si>
    <t>藤田寛</t>
  </si>
  <si>
    <t>舘越克</t>
  </si>
  <si>
    <t>阿部正裕</t>
  </si>
  <si>
    <t>小川智久</t>
  </si>
  <si>
    <t>渡辺拓矢</t>
  </si>
  <si>
    <t>櫻井良二</t>
  </si>
  <si>
    <t>木村　拓真</t>
  </si>
  <si>
    <t>吉田翠</t>
  </si>
  <si>
    <t>小市　仁人</t>
    <rPh sb="0" eb="2">
      <t>コイチ</t>
    </rPh>
    <rPh sb="3" eb="4">
      <t>ジン</t>
    </rPh>
    <rPh sb="4" eb="5">
      <t>ヒト</t>
    </rPh>
    <phoneticPr fontId="3"/>
  </si>
  <si>
    <t>山崎記輝</t>
  </si>
  <si>
    <t>山崎　陽平</t>
    <rPh sb="0" eb="2">
      <t>ヤマザキ</t>
    </rPh>
    <rPh sb="3" eb="5">
      <t>ヨウヘイ</t>
    </rPh>
    <phoneticPr fontId="3"/>
  </si>
  <si>
    <t>高野　哲平</t>
  </si>
  <si>
    <t>高橋　凌亮</t>
    <rPh sb="0" eb="2">
      <t>タカハシ</t>
    </rPh>
    <rPh sb="3" eb="4">
      <t>リョウ</t>
    </rPh>
    <rPh sb="4" eb="5">
      <t>リョウ</t>
    </rPh>
    <phoneticPr fontId="3"/>
  </si>
  <si>
    <t>大谷優介</t>
  </si>
  <si>
    <t>村山　柊人</t>
    <rPh sb="0" eb="2">
      <t>ムラヤマ</t>
    </rPh>
    <rPh sb="3" eb="5">
      <t>シュウト</t>
    </rPh>
    <phoneticPr fontId="3"/>
  </si>
  <si>
    <t>広部　太一</t>
  </si>
  <si>
    <t>池亀智英（OA)</t>
  </si>
  <si>
    <t>高野　彰平</t>
  </si>
  <si>
    <t>伊藤晃弘（OA)</t>
  </si>
  <si>
    <t>末永大空</t>
  </si>
  <si>
    <t>三浦崇　（OA)</t>
  </si>
  <si>
    <t>小原侑輝</t>
  </si>
  <si>
    <t>坂上恵一（OA)</t>
  </si>
  <si>
    <t>小野寺真吾</t>
    <rPh sb="0" eb="3">
      <t>オノデラ</t>
    </rPh>
    <rPh sb="3" eb="5">
      <t>シンゴ</t>
    </rPh>
    <phoneticPr fontId="3"/>
  </si>
  <si>
    <t>増川和也</t>
    <rPh sb="0" eb="2">
      <t>マスカワ</t>
    </rPh>
    <rPh sb="2" eb="4">
      <t>カズヤ</t>
    </rPh>
    <phoneticPr fontId="3"/>
  </si>
  <si>
    <t>野崎直孝</t>
    <rPh sb="0" eb="2">
      <t>ノザキ</t>
    </rPh>
    <rPh sb="2" eb="4">
      <t>ナオタカ</t>
    </rPh>
    <phoneticPr fontId="3"/>
  </si>
  <si>
    <t>磯辺涼</t>
    <rPh sb="0" eb="2">
      <t>イソベ</t>
    </rPh>
    <rPh sb="2" eb="3">
      <t>リョウ</t>
    </rPh>
    <phoneticPr fontId="3"/>
  </si>
  <si>
    <t>加藤宣哉</t>
    <rPh sb="0" eb="2">
      <t>カトウ</t>
    </rPh>
    <rPh sb="2" eb="4">
      <t>ノブヤ</t>
    </rPh>
    <phoneticPr fontId="3"/>
  </si>
  <si>
    <t>吉田昌敏</t>
    <rPh sb="0" eb="2">
      <t>ヨシダ</t>
    </rPh>
    <rPh sb="2" eb="4">
      <t>マサトシ</t>
    </rPh>
    <phoneticPr fontId="3"/>
  </si>
  <si>
    <t>加茂浩之</t>
    <rPh sb="0" eb="2">
      <t>カモ</t>
    </rPh>
    <rPh sb="2" eb="4">
      <t>ヒロユキ</t>
    </rPh>
    <phoneticPr fontId="3"/>
  </si>
  <si>
    <t>齋藤翼</t>
    <rPh sb="0" eb="2">
      <t>サイトウ</t>
    </rPh>
    <rPh sb="2" eb="3">
      <t>ツバサ</t>
    </rPh>
    <phoneticPr fontId="3"/>
  </si>
  <si>
    <t>鈴木克俊</t>
    <rPh sb="0" eb="2">
      <t>スズキ</t>
    </rPh>
    <rPh sb="2" eb="4">
      <t>カツトシ</t>
    </rPh>
    <phoneticPr fontId="3"/>
  </si>
  <si>
    <t>吉川将義</t>
    <rPh sb="0" eb="2">
      <t>ヨシカワ</t>
    </rPh>
    <rPh sb="2" eb="4">
      <t>マサヨシ</t>
    </rPh>
    <phoneticPr fontId="3"/>
  </si>
  <si>
    <t>浅里和弘</t>
    <rPh sb="0" eb="2">
      <t>アサリ</t>
    </rPh>
    <rPh sb="2" eb="4">
      <t>カズヒロ</t>
    </rPh>
    <phoneticPr fontId="3"/>
  </si>
  <si>
    <t>斉藤俊哉</t>
    <rPh sb="0" eb="2">
      <t>サイトウ</t>
    </rPh>
    <rPh sb="2" eb="4">
      <t>シュンヤ</t>
    </rPh>
    <phoneticPr fontId="3"/>
  </si>
  <si>
    <t>山田亮</t>
    <rPh sb="0" eb="2">
      <t>ヤマダ</t>
    </rPh>
    <rPh sb="2" eb="3">
      <t>リョウ</t>
    </rPh>
    <phoneticPr fontId="3"/>
  </si>
  <si>
    <t>笹原拓人</t>
    <rPh sb="0" eb="2">
      <t>ササハラ</t>
    </rPh>
    <rPh sb="2" eb="4">
      <t>タクト</t>
    </rPh>
    <phoneticPr fontId="3"/>
  </si>
  <si>
    <t>横田和也</t>
    <rPh sb="0" eb="2">
      <t>ヨコタ</t>
    </rPh>
    <rPh sb="2" eb="4">
      <t>カズヤ</t>
    </rPh>
    <phoneticPr fontId="3"/>
  </si>
  <si>
    <t>大丸圭介</t>
    <rPh sb="0" eb="2">
      <t>オオマル</t>
    </rPh>
    <rPh sb="2" eb="4">
      <t>ケイスケ</t>
    </rPh>
    <phoneticPr fontId="3"/>
  </si>
  <si>
    <t>片山哲成</t>
    <rPh sb="0" eb="2">
      <t>カタヤマ</t>
    </rPh>
    <rPh sb="2" eb="3">
      <t>テツ</t>
    </rPh>
    <rPh sb="3" eb="4">
      <t>セイ</t>
    </rPh>
    <phoneticPr fontId="3"/>
  </si>
  <si>
    <t>土井翔太</t>
    <rPh sb="0" eb="2">
      <t>ドイ</t>
    </rPh>
    <rPh sb="2" eb="4">
      <t>ショウタ</t>
    </rPh>
    <phoneticPr fontId="3"/>
  </si>
  <si>
    <t>池亀智英（OA)</t>
    <phoneticPr fontId="3"/>
  </si>
  <si>
    <t>北本公裕</t>
    <phoneticPr fontId="3"/>
  </si>
  <si>
    <t>高野哲平</t>
    <phoneticPr fontId="3"/>
  </si>
  <si>
    <t>広部太一</t>
    <phoneticPr fontId="3"/>
  </si>
  <si>
    <t>木村拓真</t>
    <phoneticPr fontId="3"/>
  </si>
  <si>
    <t>小市仁人</t>
    <rPh sb="0" eb="2">
      <t>コイチ</t>
    </rPh>
    <rPh sb="2" eb="3">
      <t>ジン</t>
    </rPh>
    <rPh sb="3" eb="4">
      <t>ヒト</t>
    </rPh>
    <phoneticPr fontId="3"/>
  </si>
  <si>
    <t>山崎陽平</t>
    <rPh sb="0" eb="2">
      <t>ヤマザキ</t>
    </rPh>
    <rPh sb="2" eb="4">
      <t>ヨウヘイ</t>
    </rPh>
    <phoneticPr fontId="3"/>
  </si>
  <si>
    <t>高橋凌亮</t>
    <rPh sb="0" eb="2">
      <t>タカハシ</t>
    </rPh>
    <rPh sb="2" eb="3">
      <t>リョウ</t>
    </rPh>
    <rPh sb="3" eb="4">
      <t>リョウ</t>
    </rPh>
    <phoneticPr fontId="3"/>
  </si>
  <si>
    <t>村山柊人</t>
    <rPh sb="0" eb="2">
      <t>ムラヤマ</t>
    </rPh>
    <rPh sb="2" eb="4">
      <t>シュウト</t>
    </rPh>
    <phoneticPr fontId="3"/>
  </si>
  <si>
    <t>菊地健太</t>
    <rPh sb="0" eb="2">
      <t>キクチ</t>
    </rPh>
    <rPh sb="2" eb="4">
      <t>ケンタ</t>
    </rPh>
    <phoneticPr fontId="4"/>
  </si>
  <si>
    <t>後藤祐輔</t>
    <rPh sb="0" eb="2">
      <t>ゴトウ</t>
    </rPh>
    <rPh sb="2" eb="4">
      <t>ユウスケ</t>
    </rPh>
    <phoneticPr fontId="4"/>
  </si>
  <si>
    <t>真野幸男</t>
    <rPh sb="0" eb="2">
      <t>マノ</t>
    </rPh>
    <rPh sb="2" eb="4">
      <t>ユキオ</t>
    </rPh>
    <phoneticPr fontId="4"/>
  </si>
  <si>
    <t>高橋昌輝</t>
    <rPh sb="0" eb="2">
      <t>タカハシ</t>
    </rPh>
    <rPh sb="2" eb="4">
      <t>マサテル</t>
    </rPh>
    <phoneticPr fontId="4"/>
  </si>
  <si>
    <t>阿部恵太</t>
    <rPh sb="0" eb="2">
      <t>アベ</t>
    </rPh>
    <rPh sb="2" eb="3">
      <t>メグ</t>
    </rPh>
    <rPh sb="3" eb="4">
      <t>タ</t>
    </rPh>
    <phoneticPr fontId="4"/>
  </si>
  <si>
    <t>鈴木泰輝</t>
    <phoneticPr fontId="3"/>
  </si>
  <si>
    <t>米川快斗</t>
    <phoneticPr fontId="3"/>
  </si>
  <si>
    <t>佐々木源太</t>
    <phoneticPr fontId="3"/>
  </si>
  <si>
    <t>佐々木源基</t>
    <phoneticPr fontId="3"/>
  </si>
  <si>
    <t>須藤明洋</t>
    <phoneticPr fontId="3"/>
  </si>
  <si>
    <t>匹田智博</t>
    <phoneticPr fontId="3"/>
  </si>
  <si>
    <t>髙橋洸太</t>
    <phoneticPr fontId="3"/>
  </si>
  <si>
    <t>佐藤良太</t>
    <rPh sb="0" eb="2">
      <t>サトウ</t>
    </rPh>
    <rPh sb="2" eb="4">
      <t>リョウタ</t>
    </rPh>
    <phoneticPr fontId="3"/>
  </si>
  <si>
    <t>村本圭佑</t>
    <phoneticPr fontId="3"/>
  </si>
  <si>
    <t>浮田康貴</t>
    <phoneticPr fontId="3"/>
  </si>
  <si>
    <t>島田宇了</t>
    <rPh sb="0" eb="2">
      <t>シマダ</t>
    </rPh>
    <rPh sb="2" eb="4">
      <t>ウリョウ</t>
    </rPh>
    <phoneticPr fontId="3"/>
  </si>
  <si>
    <t>西田進悟</t>
    <phoneticPr fontId="3"/>
  </si>
  <si>
    <t>島崎達也</t>
    <rPh sb="0" eb="2">
      <t>シマザキ</t>
    </rPh>
    <rPh sb="2" eb="4">
      <t>タツヤ</t>
    </rPh>
    <phoneticPr fontId="3"/>
  </si>
  <si>
    <t>小鍛治太郎</t>
    <phoneticPr fontId="3"/>
  </si>
  <si>
    <t>土岐政宏</t>
    <rPh sb="0" eb="2">
      <t>ドキ</t>
    </rPh>
    <rPh sb="2" eb="4">
      <t>マサヒロ</t>
    </rPh>
    <phoneticPr fontId="3"/>
  </si>
  <si>
    <t>加藤諒大</t>
    <phoneticPr fontId="3"/>
  </si>
  <si>
    <t>村上秀樹</t>
    <phoneticPr fontId="3"/>
  </si>
  <si>
    <t>村上悠人</t>
    <rPh sb="2" eb="3">
      <t>ユウ</t>
    </rPh>
    <rPh sb="3" eb="4">
      <t>ヒト</t>
    </rPh>
    <phoneticPr fontId="3"/>
  </si>
  <si>
    <t>児玉大輝</t>
    <rPh sb="0" eb="2">
      <t>コダマ</t>
    </rPh>
    <rPh sb="2" eb="4">
      <t>ダイキ</t>
    </rPh>
    <phoneticPr fontId="3"/>
  </si>
  <si>
    <t>羽吹敏行</t>
    <rPh sb="0" eb="2">
      <t>ハブキ</t>
    </rPh>
    <rPh sb="2" eb="4">
      <t>トシユキ</t>
    </rPh>
    <phoneticPr fontId="3"/>
  </si>
  <si>
    <t>平田和也</t>
    <rPh sb="0" eb="2">
      <t>ヒラタ</t>
    </rPh>
    <rPh sb="2" eb="4">
      <t>カズヤ</t>
    </rPh>
    <phoneticPr fontId="3"/>
  </si>
  <si>
    <t>島森諒太朗</t>
    <phoneticPr fontId="3"/>
  </si>
  <si>
    <t>今村拓人</t>
    <rPh sb="0" eb="2">
      <t>イマムラ</t>
    </rPh>
    <rPh sb="2" eb="4">
      <t>タクト</t>
    </rPh>
    <phoneticPr fontId="3"/>
  </si>
  <si>
    <t>中澤裕允</t>
    <phoneticPr fontId="3"/>
  </si>
  <si>
    <t>高野彰平</t>
    <phoneticPr fontId="3"/>
  </si>
  <si>
    <t>杉山拓之</t>
    <phoneticPr fontId="3"/>
  </si>
  <si>
    <t>斎藤怜冶</t>
    <phoneticPr fontId="3"/>
  </si>
  <si>
    <t>和田裕貴</t>
    <phoneticPr fontId="3"/>
  </si>
  <si>
    <t>齋藤広空</t>
    <phoneticPr fontId="3"/>
  </si>
  <si>
    <t>河村 　　　晃</t>
    <phoneticPr fontId="3"/>
  </si>
  <si>
    <t>山崎　　　 悟</t>
    <rPh sb="0" eb="2">
      <t>ヤマザキ</t>
    </rPh>
    <rPh sb="6" eb="7">
      <t>サト</t>
    </rPh>
    <phoneticPr fontId="4"/>
  </si>
  <si>
    <t>山田 　　　昴</t>
    <rPh sb="0" eb="2">
      <t>ヤマダ</t>
    </rPh>
    <rPh sb="6" eb="7">
      <t>スバル</t>
    </rPh>
    <phoneticPr fontId="4"/>
  </si>
  <si>
    <t>林　　　 健太</t>
    <rPh sb="0" eb="1">
      <t>ハヤシ</t>
    </rPh>
    <rPh sb="5" eb="7">
      <t>ケンタ</t>
    </rPh>
    <phoneticPr fontId="22"/>
  </si>
  <si>
    <t>北飯　 　　涼</t>
    <phoneticPr fontId="3"/>
  </si>
  <si>
    <t>金野直人</t>
    <rPh sb="0" eb="2">
      <t>キンノ</t>
    </rPh>
    <rPh sb="2" eb="4">
      <t>ナオト</t>
    </rPh>
    <phoneticPr fontId="3"/>
  </si>
  <si>
    <t>吉田　　　 慎</t>
    <rPh sb="0" eb="2">
      <t>ヨシダ</t>
    </rPh>
    <rPh sb="6" eb="7">
      <t>シン</t>
    </rPh>
    <phoneticPr fontId="3"/>
  </si>
  <si>
    <t>藤森　 　　大</t>
    <rPh sb="0" eb="2">
      <t>フジモリ</t>
    </rPh>
    <rPh sb="6" eb="7">
      <t>ダイ</t>
    </rPh>
    <phoneticPr fontId="3"/>
  </si>
  <si>
    <t>栗城　　　 大</t>
    <rPh sb="0" eb="2">
      <t>クリキ</t>
    </rPh>
    <rPh sb="6" eb="7">
      <t>ダイ</t>
    </rPh>
    <phoneticPr fontId="3"/>
  </si>
  <si>
    <t>中川卓哉</t>
    <phoneticPr fontId="3"/>
  </si>
  <si>
    <t>岡田　 　　亮</t>
    <rPh sb="0" eb="2">
      <t>オカダ</t>
    </rPh>
    <rPh sb="6" eb="7">
      <t>リョウ</t>
    </rPh>
    <phoneticPr fontId="3"/>
  </si>
  <si>
    <t>野中　　　 翔</t>
    <rPh sb="0" eb="2">
      <t>ノナカ</t>
    </rPh>
    <rPh sb="6" eb="7">
      <t>ショウ</t>
    </rPh>
    <phoneticPr fontId="3"/>
  </si>
  <si>
    <t>高橋　 　　亘</t>
    <rPh sb="0" eb="2">
      <t>タカハシ</t>
    </rPh>
    <rPh sb="6" eb="7">
      <t>ワタル</t>
    </rPh>
    <phoneticPr fontId="3"/>
  </si>
  <si>
    <t>杉山　　　 歩</t>
    <phoneticPr fontId="3"/>
  </si>
  <si>
    <t>高倉　 　　響</t>
    <phoneticPr fontId="3"/>
  </si>
  <si>
    <t>小田　　　 優</t>
    <phoneticPr fontId="3"/>
  </si>
  <si>
    <t>川口　 　　純</t>
    <rPh sb="0" eb="2">
      <t>カワグチ</t>
    </rPh>
    <rPh sb="6" eb="7">
      <t>ジュン</t>
    </rPh>
    <phoneticPr fontId="26"/>
  </si>
  <si>
    <t>小関　　　 修</t>
    <phoneticPr fontId="3"/>
  </si>
  <si>
    <t>石原　 　　光</t>
    <rPh sb="0" eb="2">
      <t>イシハラ</t>
    </rPh>
    <rPh sb="6" eb="7">
      <t>ヒカ</t>
    </rPh>
    <phoneticPr fontId="3"/>
  </si>
  <si>
    <t>斉藤　　　 修</t>
    <phoneticPr fontId="3"/>
  </si>
  <si>
    <t>橋本　 　　聡</t>
    <phoneticPr fontId="3"/>
  </si>
  <si>
    <t>星　　　 直人</t>
    <phoneticPr fontId="3"/>
  </si>
  <si>
    <t>成田　 　　諭</t>
    <phoneticPr fontId="3"/>
  </si>
  <si>
    <t>舘越　　　 克</t>
    <phoneticPr fontId="3"/>
  </si>
  <si>
    <t>吉田　 　　翠</t>
    <phoneticPr fontId="3"/>
  </si>
  <si>
    <t>藤田　　　 寛</t>
    <phoneticPr fontId="3"/>
  </si>
  <si>
    <t>厚岸モアFC</t>
  </si>
  <si>
    <t>厚岸モアFC</t>
    <rPh sb="0" eb="6">
      <t>モ</t>
    </rPh>
    <phoneticPr fontId="3"/>
  </si>
  <si>
    <t>釧路蹴球団FC</t>
    <rPh sb="0" eb="7">
      <t>エ</t>
    </rPh>
    <phoneticPr fontId="3"/>
  </si>
  <si>
    <t>天寧 FC</t>
    <rPh sb="0" eb="5">
      <t>テ</t>
    </rPh>
    <phoneticPr fontId="3"/>
  </si>
  <si>
    <t>SCHLAG</t>
    <phoneticPr fontId="3"/>
  </si>
  <si>
    <t>太田泰史</t>
    <rPh sb="0" eb="2">
      <t>オオタ</t>
    </rPh>
    <rPh sb="2" eb="4">
      <t>ヤスフミ</t>
    </rPh>
    <phoneticPr fontId="3"/>
  </si>
  <si>
    <t>阿部将大</t>
    <rPh sb="0" eb="2">
      <t>アベ</t>
    </rPh>
    <rPh sb="2" eb="3">
      <t>ショウ</t>
    </rPh>
    <rPh sb="3" eb="4">
      <t>ダイ</t>
    </rPh>
    <phoneticPr fontId="3"/>
  </si>
  <si>
    <t>藤田一真</t>
    <rPh sb="0" eb="2">
      <t>フジタ</t>
    </rPh>
    <rPh sb="2" eb="4">
      <t>カズマ</t>
    </rPh>
    <phoneticPr fontId="3"/>
  </si>
  <si>
    <t>金谷晃希</t>
    <rPh sb="0" eb="2">
      <t>カナヤ</t>
    </rPh>
    <rPh sb="2" eb="4">
      <t>コウキ</t>
    </rPh>
    <phoneticPr fontId="3"/>
  </si>
  <si>
    <t>船越稜</t>
    <rPh sb="0" eb="2">
      <t>フナコシ</t>
    </rPh>
    <rPh sb="2" eb="3">
      <t>リョウ</t>
    </rPh>
    <phoneticPr fontId="3"/>
  </si>
  <si>
    <t>竹内勇輝</t>
    <rPh sb="0" eb="2">
      <t>タケウチ</t>
    </rPh>
    <rPh sb="2" eb="4">
      <t>ユウキ</t>
    </rPh>
    <phoneticPr fontId="3"/>
  </si>
  <si>
    <t>山本昂太</t>
    <rPh sb="0" eb="2">
      <t>ヤマモト</t>
    </rPh>
    <rPh sb="2" eb="3">
      <t>コウ</t>
    </rPh>
    <rPh sb="3" eb="4">
      <t>タ</t>
    </rPh>
    <phoneticPr fontId="3"/>
  </si>
  <si>
    <t>阿部真浩</t>
    <rPh sb="0" eb="2">
      <t>アベ</t>
    </rPh>
    <rPh sb="2" eb="3">
      <t>シン</t>
    </rPh>
    <rPh sb="3" eb="4">
      <t>ヒロシ</t>
    </rPh>
    <phoneticPr fontId="3"/>
  </si>
  <si>
    <t>垣内和章</t>
    <rPh sb="0" eb="2">
      <t>カキウチ</t>
    </rPh>
    <rPh sb="2" eb="3">
      <t>カズ</t>
    </rPh>
    <rPh sb="3" eb="4">
      <t>ショウ</t>
    </rPh>
    <phoneticPr fontId="3"/>
  </si>
  <si>
    <t>池上正嘉</t>
    <rPh sb="0" eb="2">
      <t>イケガミ</t>
    </rPh>
    <rPh sb="2" eb="4">
      <t>マサヨシ</t>
    </rPh>
    <phoneticPr fontId="3"/>
  </si>
  <si>
    <t>駒林裕貴</t>
    <rPh sb="0" eb="2">
      <t>コマバヤシ</t>
    </rPh>
    <rPh sb="2" eb="3">
      <t>ユウ</t>
    </rPh>
    <rPh sb="3" eb="4">
      <t>キ</t>
    </rPh>
    <phoneticPr fontId="3"/>
  </si>
  <si>
    <t>佐々木優平</t>
    <rPh sb="0" eb="5">
      <t>ササキユウヘイ</t>
    </rPh>
    <phoneticPr fontId="3"/>
  </si>
  <si>
    <t>下向航平</t>
    <rPh sb="0" eb="2">
      <t>シモムカイ</t>
    </rPh>
    <rPh sb="2" eb="4">
      <t>コウヘイ</t>
    </rPh>
    <phoneticPr fontId="3"/>
  </si>
  <si>
    <t>下向大樹</t>
    <rPh sb="0" eb="1">
      <t>シモ</t>
    </rPh>
    <rPh sb="1" eb="2">
      <t>ム</t>
    </rPh>
    <rPh sb="2" eb="4">
      <t>タイキ</t>
    </rPh>
    <phoneticPr fontId="3"/>
  </si>
  <si>
    <t>守田脩之</t>
    <rPh sb="0" eb="2">
      <t>モリタ</t>
    </rPh>
    <rPh sb="2" eb="4">
      <t>シュウスケ</t>
    </rPh>
    <phoneticPr fontId="3"/>
  </si>
  <si>
    <t>宗石芳弘</t>
    <rPh sb="0" eb="4">
      <t>ムネイシヨシヒロ</t>
    </rPh>
    <phoneticPr fontId="3"/>
  </si>
  <si>
    <t>田中佑弥</t>
    <phoneticPr fontId="3"/>
  </si>
  <si>
    <t>加美山拓也</t>
    <rPh sb="0" eb="3">
      <t>カミヤマ</t>
    </rPh>
    <rPh sb="3" eb="5">
      <t>タクヤ</t>
    </rPh>
    <phoneticPr fontId="3"/>
  </si>
  <si>
    <t>奥谷颯斗</t>
  </si>
  <si>
    <t>工藤辰哉</t>
    <rPh sb="0" eb="2">
      <t>クドウ</t>
    </rPh>
    <rPh sb="2" eb="4">
      <t>タツヤ</t>
    </rPh>
    <phoneticPr fontId="3"/>
  </si>
  <si>
    <t>倉品充智</t>
    <phoneticPr fontId="3"/>
  </si>
  <si>
    <t>宗像貴生</t>
    <rPh sb="0" eb="2">
      <t>ムナカタ</t>
    </rPh>
    <rPh sb="2" eb="3">
      <t>タカ</t>
    </rPh>
    <rPh sb="3" eb="4">
      <t>イ</t>
    </rPh>
    <phoneticPr fontId="3"/>
  </si>
  <si>
    <t>久保英太郎</t>
  </si>
  <si>
    <t>福井将真</t>
    <rPh sb="0" eb="4">
      <t>フクイショウマ</t>
    </rPh>
    <phoneticPr fontId="3"/>
  </si>
  <si>
    <t>佐藤航砂</t>
    <rPh sb="2" eb="4">
      <t>カズサ</t>
    </rPh>
    <phoneticPr fontId="3"/>
  </si>
  <si>
    <t>鈴木亮平</t>
    <rPh sb="0" eb="2">
      <t>スズキ</t>
    </rPh>
    <rPh sb="2" eb="4">
      <t>リョウヘイ</t>
    </rPh>
    <phoneticPr fontId="3"/>
  </si>
  <si>
    <t>佐賀井祐太</t>
  </si>
  <si>
    <t>千種篤司</t>
    <rPh sb="0" eb="2">
      <t>チグサ</t>
    </rPh>
    <rPh sb="2" eb="4">
      <t>アツシ</t>
    </rPh>
    <phoneticPr fontId="3"/>
  </si>
  <si>
    <t>福士賢哉</t>
    <phoneticPr fontId="3"/>
  </si>
  <si>
    <t>堀康宏</t>
    <rPh sb="0" eb="1">
      <t>ホリ</t>
    </rPh>
    <rPh sb="1" eb="3">
      <t>ヤスヒロ</t>
    </rPh>
    <phoneticPr fontId="3"/>
  </si>
  <si>
    <t>佐藤隆法</t>
  </si>
  <si>
    <t>波佐谷見英</t>
    <rPh sb="0" eb="3">
      <t>ハサタニ</t>
    </rPh>
    <rPh sb="3" eb="4">
      <t>ケン</t>
    </rPh>
    <rPh sb="4" eb="5">
      <t>エイ</t>
    </rPh>
    <phoneticPr fontId="3"/>
  </si>
  <si>
    <t>宮本貢</t>
    <phoneticPr fontId="3"/>
  </si>
  <si>
    <t>宮本　佳樹</t>
    <rPh sb="0" eb="2">
      <t>ミヤモト</t>
    </rPh>
    <rPh sb="3" eb="5">
      <t>ヨシキ</t>
    </rPh>
    <phoneticPr fontId="3"/>
  </si>
  <si>
    <t>尊保秀一</t>
  </si>
  <si>
    <t>前田拓夢</t>
    <rPh sb="0" eb="2">
      <t>マエダ</t>
    </rPh>
    <rPh sb="2" eb="4">
      <t>タクム</t>
    </rPh>
    <phoneticPr fontId="3"/>
  </si>
  <si>
    <t>山田陽一</t>
    <phoneticPr fontId="3"/>
  </si>
  <si>
    <t>高橋亮平</t>
    <rPh sb="0" eb="2">
      <t>タカハシ</t>
    </rPh>
    <rPh sb="2" eb="4">
      <t>リョウヘイ</t>
    </rPh>
    <phoneticPr fontId="3"/>
  </si>
  <si>
    <t>佐藤祐太</t>
  </si>
  <si>
    <t>稲村 　　　亮</t>
    <rPh sb="0" eb="2">
      <t>イナムラ</t>
    </rPh>
    <rPh sb="6" eb="7">
      <t>リョウ</t>
    </rPh>
    <phoneticPr fontId="3"/>
  </si>
  <si>
    <t>稲村　亮</t>
    <rPh sb="0" eb="2">
      <t>イナムラ</t>
    </rPh>
    <rPh sb="3" eb="4">
      <t>リョウ</t>
    </rPh>
    <phoneticPr fontId="3"/>
  </si>
  <si>
    <t>高橋幸平</t>
    <phoneticPr fontId="3"/>
  </si>
  <si>
    <t>斉藤友重</t>
    <rPh sb="0" eb="2">
      <t>サイトウ</t>
    </rPh>
    <rPh sb="2" eb="3">
      <t>トモ</t>
    </rPh>
    <rPh sb="3" eb="4">
      <t>シゲ</t>
    </rPh>
    <phoneticPr fontId="3"/>
  </si>
  <si>
    <t>田村佑太</t>
  </si>
  <si>
    <t>塚田竜治</t>
    <rPh sb="0" eb="2">
      <t>ツカダ</t>
    </rPh>
    <rPh sb="2" eb="4">
      <t>リュウジ</t>
    </rPh>
    <phoneticPr fontId="3"/>
  </si>
  <si>
    <t>鈴木大史</t>
    <phoneticPr fontId="3"/>
  </si>
  <si>
    <t>成田和行</t>
    <rPh sb="0" eb="2">
      <t>ナリタ</t>
    </rPh>
    <rPh sb="2" eb="4">
      <t>カズユキ</t>
    </rPh>
    <phoneticPr fontId="3"/>
  </si>
  <si>
    <t>木幡一也</t>
  </si>
  <si>
    <t>稲井賢治</t>
    <rPh sb="0" eb="2">
      <t>イナイ</t>
    </rPh>
    <rPh sb="2" eb="4">
      <t>ケンジ</t>
    </rPh>
    <phoneticPr fontId="3"/>
  </si>
  <si>
    <t>岸田賢太</t>
    <phoneticPr fontId="3"/>
  </si>
  <si>
    <t>合掌翔平</t>
    <rPh sb="0" eb="2">
      <t>ガッショウ</t>
    </rPh>
    <rPh sb="2" eb="3">
      <t>ショウ</t>
    </rPh>
    <rPh sb="3" eb="4">
      <t>ヘイ</t>
    </rPh>
    <phoneticPr fontId="3"/>
  </si>
  <si>
    <t>川村直樹</t>
  </si>
  <si>
    <t>武澤秀</t>
    <phoneticPr fontId="3"/>
  </si>
  <si>
    <t>納谷和樹</t>
    <rPh sb="0" eb="2">
      <t>ナヤ</t>
    </rPh>
    <rPh sb="2" eb="4">
      <t>カズキ</t>
    </rPh>
    <phoneticPr fontId="3"/>
  </si>
  <si>
    <t>伊藤良一</t>
  </si>
  <si>
    <t>遠藤悌孝</t>
    <rPh sb="0" eb="2">
      <t>エンドウ</t>
    </rPh>
    <rPh sb="2" eb="4">
      <t>ヨシタカ</t>
    </rPh>
    <phoneticPr fontId="3"/>
  </si>
  <si>
    <t>吉田諒平</t>
    <rPh sb="0" eb="4">
      <t>ヨシダリョウヘイ</t>
    </rPh>
    <phoneticPr fontId="3"/>
  </si>
  <si>
    <t>安池直樹</t>
    <rPh sb="0" eb="2">
      <t>ヤスイケ</t>
    </rPh>
    <rPh sb="2" eb="4">
      <t>ナオキ</t>
    </rPh>
    <phoneticPr fontId="3"/>
  </si>
  <si>
    <t>中村圭一</t>
  </si>
  <si>
    <t>上杉亮太</t>
    <rPh sb="0" eb="2">
      <t>ウエスギ</t>
    </rPh>
    <rPh sb="2" eb="4">
      <t>リョウタ</t>
    </rPh>
    <phoneticPr fontId="3"/>
  </si>
  <si>
    <t>長尾真</t>
    <phoneticPr fontId="3"/>
  </si>
  <si>
    <t>長村　亮</t>
    <rPh sb="0" eb="2">
      <t>オサムラ</t>
    </rPh>
    <rPh sb="3" eb="4">
      <t>リョウ</t>
    </rPh>
    <phoneticPr fontId="3"/>
  </si>
  <si>
    <t>加藤武史</t>
  </si>
  <si>
    <t>二木悠伍</t>
    <rPh sb="0" eb="4">
      <t>フタキユウゴ</t>
    </rPh>
    <phoneticPr fontId="3"/>
  </si>
  <si>
    <t>佐藤翔太</t>
    <phoneticPr fontId="3"/>
  </si>
  <si>
    <t>稲荷　啓介</t>
    <rPh sb="0" eb="2">
      <t>イナリ</t>
    </rPh>
    <rPh sb="3" eb="5">
      <t>ケイスケ</t>
    </rPh>
    <phoneticPr fontId="3"/>
  </si>
  <si>
    <t>岡田龍世</t>
    <rPh sb="0" eb="2">
      <t>オカダ</t>
    </rPh>
    <rPh sb="2" eb="3">
      <t>リュウ</t>
    </rPh>
    <rPh sb="3" eb="4">
      <t>セイ</t>
    </rPh>
    <phoneticPr fontId="3"/>
  </si>
  <si>
    <t>池田幸浩</t>
    <rPh sb="0" eb="2">
      <t>イケダ</t>
    </rPh>
    <rPh sb="2" eb="4">
      <t>ユキヒロ</t>
    </rPh>
    <phoneticPr fontId="3"/>
  </si>
  <si>
    <t>倉内真仁</t>
    <rPh sb="0" eb="2">
      <t>クラウチ</t>
    </rPh>
    <rPh sb="2" eb="4">
      <t>シンジ</t>
    </rPh>
    <phoneticPr fontId="3"/>
  </si>
  <si>
    <t>庄司佑平</t>
    <rPh sb="0" eb="2">
      <t>ショウジ</t>
    </rPh>
    <rPh sb="2" eb="4">
      <t>ユウヘイ</t>
    </rPh>
    <phoneticPr fontId="3"/>
  </si>
  <si>
    <t>瀧谷祐喜</t>
    <phoneticPr fontId="3"/>
  </si>
  <si>
    <t>宮林拓</t>
    <rPh sb="0" eb="2">
      <t>ミヤバヤシ</t>
    </rPh>
    <rPh sb="2" eb="3">
      <t>タク</t>
    </rPh>
    <phoneticPr fontId="3"/>
  </si>
  <si>
    <t>塚田翔也</t>
    <rPh sb="0" eb="2">
      <t>ツカダ</t>
    </rPh>
    <rPh sb="2" eb="4">
      <t>ショウヤ</t>
    </rPh>
    <phoneticPr fontId="3"/>
  </si>
  <si>
    <t>菅原凛</t>
    <rPh sb="0" eb="2">
      <t>スガワラ</t>
    </rPh>
    <rPh sb="2" eb="3">
      <t>リン</t>
    </rPh>
    <phoneticPr fontId="3"/>
  </si>
  <si>
    <t>高橋勇人</t>
    <rPh sb="0" eb="2">
      <t>タカハシ</t>
    </rPh>
    <rPh sb="2" eb="4">
      <t>ハヤト</t>
    </rPh>
    <phoneticPr fontId="3"/>
  </si>
  <si>
    <t>佐藤将浩</t>
    <rPh sb="0" eb="2">
      <t>サトウ</t>
    </rPh>
    <rPh sb="2" eb="4">
      <t>マサヒロ</t>
    </rPh>
    <phoneticPr fontId="3"/>
  </si>
  <si>
    <t>佐藤忠幸</t>
    <phoneticPr fontId="3"/>
  </si>
  <si>
    <t>早川大悟</t>
    <rPh sb="0" eb="2">
      <t>ハヤカワ</t>
    </rPh>
    <rPh sb="2" eb="4">
      <t>ダイゴ</t>
    </rPh>
    <phoneticPr fontId="3"/>
  </si>
  <si>
    <t>渡辺将平</t>
    <phoneticPr fontId="3"/>
  </si>
  <si>
    <t>鈴木亮助</t>
    <rPh sb="0" eb="2">
      <t>スズキ</t>
    </rPh>
    <rPh sb="2" eb="4">
      <t>リョウスケ</t>
    </rPh>
    <phoneticPr fontId="3"/>
  </si>
  <si>
    <t>川口晃史</t>
    <rPh sb="0" eb="2">
      <t>カワグチ</t>
    </rPh>
    <rPh sb="2" eb="4">
      <t>アキフミ</t>
    </rPh>
    <phoneticPr fontId="3"/>
  </si>
  <si>
    <t>佐藤秀平</t>
    <phoneticPr fontId="3"/>
  </si>
  <si>
    <t>小笠原一昭</t>
    <rPh sb="0" eb="3">
      <t>オガサワラ</t>
    </rPh>
    <rPh sb="3" eb="5">
      <t>カズアキ</t>
    </rPh>
    <phoneticPr fontId="3"/>
  </si>
  <si>
    <t>吉河太成</t>
    <rPh sb="0" eb="2">
      <t>ヨシカワ</t>
    </rPh>
    <rPh sb="2" eb="4">
      <t>タセイ</t>
    </rPh>
    <phoneticPr fontId="3"/>
  </si>
  <si>
    <t>北澤快亨</t>
    <rPh sb="0" eb="4">
      <t>キタザワカイト</t>
    </rPh>
    <phoneticPr fontId="3"/>
  </si>
  <si>
    <t>BRAVE</t>
  </si>
  <si>
    <t>BRAVE</t>
    <phoneticPr fontId="3"/>
  </si>
  <si>
    <t>田村　　　 史</t>
    <phoneticPr fontId="3"/>
  </si>
  <si>
    <t>笠原悟朗</t>
    <phoneticPr fontId="3"/>
  </si>
  <si>
    <t>船越　　　 稜</t>
    <rPh sb="0" eb="2">
      <t>フナコシ</t>
    </rPh>
    <rPh sb="6" eb="7">
      <t>リョウ</t>
    </rPh>
    <phoneticPr fontId="3"/>
  </si>
  <si>
    <t>鈴木恒汰</t>
    <phoneticPr fontId="3"/>
  </si>
  <si>
    <t>島田将秀</t>
    <phoneticPr fontId="3"/>
  </si>
  <si>
    <t>城田大樹</t>
    <phoneticPr fontId="3"/>
  </si>
  <si>
    <t>山内康太</t>
    <phoneticPr fontId="3"/>
  </si>
  <si>
    <t>大武稔紀</t>
    <phoneticPr fontId="3"/>
  </si>
  <si>
    <t>川越 　　　翔</t>
    <phoneticPr fontId="3"/>
  </si>
  <si>
    <t>堀 　　　康宏</t>
    <rPh sb="0" eb="1">
      <t>ホリ</t>
    </rPh>
    <rPh sb="5" eb="7">
      <t>ヤスヒロ</t>
    </rPh>
    <phoneticPr fontId="3"/>
  </si>
  <si>
    <t>江良宏範</t>
    <phoneticPr fontId="3"/>
  </si>
  <si>
    <t>宮本 　　　貢</t>
    <phoneticPr fontId="3"/>
  </si>
  <si>
    <t>宮本佳樹</t>
    <rPh sb="0" eb="2">
      <t>ミヤモト</t>
    </rPh>
    <rPh sb="2" eb="4">
      <t>ヨシキ</t>
    </rPh>
    <phoneticPr fontId="3"/>
  </si>
  <si>
    <t>大内　　　 拓</t>
    <phoneticPr fontId="3"/>
  </si>
  <si>
    <t>横山 　　　瞬</t>
    <phoneticPr fontId="3"/>
  </si>
  <si>
    <t>北川政輝</t>
    <phoneticPr fontId="3"/>
  </si>
  <si>
    <t>門　　　 祥史</t>
    <phoneticPr fontId="3"/>
  </si>
  <si>
    <t>守田翔平</t>
    <phoneticPr fontId="3"/>
  </si>
  <si>
    <t>武澤　　　 秀</t>
    <phoneticPr fontId="3"/>
  </si>
  <si>
    <t>今 　　　麿浩</t>
    <phoneticPr fontId="3"/>
  </si>
  <si>
    <t>小野寺努</t>
    <phoneticPr fontId="3"/>
  </si>
  <si>
    <t>長尾 　　　真</t>
    <phoneticPr fontId="3"/>
  </si>
  <si>
    <t>長村　　　 亮</t>
    <rPh sb="0" eb="2">
      <t>オサムラ</t>
    </rPh>
    <rPh sb="6" eb="7">
      <t>リョウ</t>
    </rPh>
    <phoneticPr fontId="3"/>
  </si>
  <si>
    <t>中村亮太</t>
    <phoneticPr fontId="3"/>
  </si>
  <si>
    <t>稲荷啓介</t>
    <rPh sb="0" eb="2">
      <t>イナリ</t>
    </rPh>
    <rPh sb="2" eb="4">
      <t>ケイスケ</t>
    </rPh>
    <phoneticPr fontId="3"/>
  </si>
  <si>
    <t>間山　　　 仁</t>
    <phoneticPr fontId="3"/>
  </si>
  <si>
    <t>大友 　　　悟</t>
    <phoneticPr fontId="3"/>
  </si>
  <si>
    <t>小野寺太玖朗</t>
    <phoneticPr fontId="3"/>
  </si>
  <si>
    <t>菅原　　　 凛</t>
    <rPh sb="0" eb="2">
      <t>スガワラ</t>
    </rPh>
    <rPh sb="6" eb="7">
      <t>リン</t>
    </rPh>
    <phoneticPr fontId="3"/>
  </si>
  <si>
    <t>畑　　　 光輝</t>
    <phoneticPr fontId="3"/>
  </si>
  <si>
    <t>加藤悠平</t>
    <phoneticPr fontId="3"/>
  </si>
  <si>
    <t>渡辺シオン</t>
    <phoneticPr fontId="3"/>
  </si>
  <si>
    <t>小玉楓斗</t>
    <phoneticPr fontId="3"/>
  </si>
  <si>
    <t>釧路蹴球団FC</t>
  </si>
  <si>
    <t>天寧 FC</t>
  </si>
  <si>
    <t>SCHLAG</t>
  </si>
  <si>
    <t>選　手　交　代</t>
    <rPh sb="0" eb="1">
      <t>セン</t>
    </rPh>
    <rPh sb="2" eb="3">
      <t>テ</t>
    </rPh>
    <rPh sb="4" eb="5">
      <t>コウ</t>
    </rPh>
    <rPh sb="6" eb="7">
      <t>ダイ</t>
    </rPh>
    <phoneticPr fontId="3"/>
  </si>
  <si>
    <r>
      <t xml:space="preserve">  IN </t>
    </r>
    <r>
      <rPr>
        <sz val="11"/>
        <rFont val="HGPｺﾞｼｯｸM"/>
        <family val="3"/>
        <charset val="128"/>
      </rPr>
      <t>選手</t>
    </r>
    <r>
      <rPr>
        <sz val="11"/>
        <rFont val="Times New Roman"/>
        <family val="1"/>
      </rPr>
      <t xml:space="preserve"> </t>
    </r>
    <r>
      <rPr>
        <sz val="11"/>
        <rFont val="Segoe UI Symbol"/>
        <family val="1"/>
      </rPr>
      <t>№</t>
    </r>
    <r>
      <rPr>
        <sz val="11"/>
        <rFont val="Times New Roman"/>
        <family val="1"/>
      </rPr>
      <t xml:space="preserve"> </t>
    </r>
    <r>
      <rPr>
        <sz val="11"/>
        <rFont val="HGPｺﾞｼｯｸM"/>
        <family val="3"/>
        <charset val="128"/>
      </rPr>
      <t>氏　名</t>
    </r>
    <rPh sb="5" eb="7">
      <t>センシュ</t>
    </rPh>
    <rPh sb="10" eb="11">
      <t>シ</t>
    </rPh>
    <rPh sb="12" eb="13">
      <t>ナ</t>
    </rPh>
    <phoneticPr fontId="3"/>
  </si>
  <si>
    <t>※ 交代要員7名のうち5名交替GKも含む</t>
    <rPh sb="13" eb="15">
      <t>コウタイ</t>
    </rPh>
    <rPh sb="18" eb="19">
      <t>フク</t>
    </rPh>
    <phoneticPr fontId="3"/>
  </si>
  <si>
    <t>桑山翔太</t>
    <rPh sb="0" eb="2">
      <t>クワヤマ</t>
    </rPh>
    <rPh sb="2" eb="4">
      <t>ショウタ</t>
    </rPh>
    <phoneticPr fontId="3"/>
  </si>
  <si>
    <t>吉田　 慎</t>
    <rPh sb="0" eb="2">
      <t>ヨシダ</t>
    </rPh>
    <rPh sb="4" eb="5">
      <t>シン</t>
    </rPh>
    <phoneticPr fontId="3"/>
  </si>
  <si>
    <t>東 康太郎</t>
    <rPh sb="0" eb="1">
      <t>アズマ</t>
    </rPh>
    <rPh sb="2" eb="5">
      <t>コウタロウ</t>
    </rPh>
    <phoneticPr fontId="3"/>
  </si>
  <si>
    <t>佐々木敦也</t>
    <rPh sb="0" eb="3">
      <t>ササキ</t>
    </rPh>
    <rPh sb="3" eb="5">
      <t>アツヤ</t>
    </rPh>
    <phoneticPr fontId="3"/>
  </si>
  <si>
    <t>藤森　 大</t>
    <rPh sb="0" eb="2">
      <t>フジモリ</t>
    </rPh>
    <rPh sb="4" eb="5">
      <t>ダイ</t>
    </rPh>
    <phoneticPr fontId="3"/>
  </si>
  <si>
    <t>栗木　 大</t>
    <rPh sb="0" eb="2">
      <t>クリキ</t>
    </rPh>
    <rPh sb="4" eb="5">
      <t>ダイ</t>
    </rPh>
    <phoneticPr fontId="3"/>
  </si>
  <si>
    <t>岡田賢樹</t>
    <rPh sb="0" eb="2">
      <t>オカダ</t>
    </rPh>
    <rPh sb="2" eb="3">
      <t>カシコ</t>
    </rPh>
    <rPh sb="3" eb="4">
      <t>ジュ</t>
    </rPh>
    <phoneticPr fontId="3"/>
  </si>
  <si>
    <t>合掌悠太</t>
    <rPh sb="0" eb="2">
      <t>ガッショウ</t>
    </rPh>
    <rPh sb="2" eb="4">
      <t>ユウタ</t>
    </rPh>
    <phoneticPr fontId="3"/>
  </si>
  <si>
    <t>青木優樹</t>
    <rPh sb="0" eb="2">
      <t>アオキ</t>
    </rPh>
    <rPh sb="2" eb="4">
      <t>マサキ</t>
    </rPh>
    <phoneticPr fontId="3"/>
  </si>
  <si>
    <t>岡田　 亮</t>
    <rPh sb="0" eb="2">
      <t>オカダ</t>
    </rPh>
    <rPh sb="4" eb="5">
      <t>リョウ</t>
    </rPh>
    <phoneticPr fontId="3"/>
  </si>
  <si>
    <t>武富恵大</t>
    <rPh sb="0" eb="2">
      <t>タケトミ</t>
    </rPh>
    <rPh sb="2" eb="4">
      <t>ケイタ</t>
    </rPh>
    <phoneticPr fontId="3"/>
  </si>
  <si>
    <t>中川侑哉</t>
    <rPh sb="0" eb="2">
      <t>ナカガワ</t>
    </rPh>
    <rPh sb="2" eb="4">
      <t>ユウヤ</t>
    </rPh>
    <phoneticPr fontId="3"/>
  </si>
  <si>
    <t>中川卓哉</t>
    <rPh sb="0" eb="2">
      <t>ナカガワ</t>
    </rPh>
    <rPh sb="2" eb="4">
      <t>タクヤ</t>
    </rPh>
    <phoneticPr fontId="3"/>
  </si>
  <si>
    <t>野中　 翔</t>
    <rPh sb="0" eb="2">
      <t>ノナカ</t>
    </rPh>
    <rPh sb="4" eb="5">
      <t>ショウ</t>
    </rPh>
    <phoneticPr fontId="3"/>
  </si>
  <si>
    <t>坂下章人</t>
    <rPh sb="0" eb="2">
      <t>サカシタ</t>
    </rPh>
    <rPh sb="2" eb="4">
      <t>アキト</t>
    </rPh>
    <phoneticPr fontId="3"/>
  </si>
  <si>
    <t>楡金尚人</t>
    <rPh sb="0" eb="1">
      <t>ニレ</t>
    </rPh>
    <rPh sb="1" eb="2">
      <t>キン</t>
    </rPh>
    <rPh sb="2" eb="4">
      <t>ナオト</t>
    </rPh>
    <phoneticPr fontId="3"/>
  </si>
  <si>
    <t>福原隆弘</t>
    <rPh sb="0" eb="2">
      <t>フクハラ</t>
    </rPh>
    <rPh sb="2" eb="4">
      <t>タカヒロ</t>
    </rPh>
    <phoneticPr fontId="3"/>
  </si>
  <si>
    <t>太田亮平</t>
    <rPh sb="0" eb="2">
      <t>オオタ</t>
    </rPh>
    <rPh sb="2" eb="4">
      <t>リョウヘイ</t>
    </rPh>
    <phoneticPr fontId="3"/>
  </si>
  <si>
    <t>松原聖也</t>
    <rPh sb="0" eb="2">
      <t>マツバラ</t>
    </rPh>
    <rPh sb="2" eb="4">
      <t>セイヤ</t>
    </rPh>
    <phoneticPr fontId="3"/>
  </si>
  <si>
    <t>小崎孝法</t>
    <rPh sb="0" eb="2">
      <t>オザキ</t>
    </rPh>
    <rPh sb="2" eb="4">
      <t>タカノリ</t>
    </rPh>
    <phoneticPr fontId="3"/>
  </si>
  <si>
    <r>
      <rPr>
        <b/>
        <sz val="11"/>
        <color rgb="FFFF0000"/>
        <rFont val="HGPｺﾞｼｯｸM"/>
        <family val="3"/>
        <charset val="128"/>
      </rPr>
      <t>※</t>
    </r>
    <r>
      <rPr>
        <b/>
        <sz val="11"/>
        <color rgb="FFFF0000"/>
        <rFont val="Times New Roman"/>
        <family val="1"/>
      </rPr>
      <t xml:space="preserve"> </t>
    </r>
    <r>
      <rPr>
        <b/>
        <sz val="11"/>
        <color rgb="FFFF0000"/>
        <rFont val="HGPｺﾞｼｯｸM"/>
        <family val="3"/>
        <charset val="128"/>
      </rPr>
      <t>メンバーは交代選手を含む</t>
    </r>
    <r>
      <rPr>
        <b/>
        <sz val="11"/>
        <color rgb="FFFF0000"/>
        <rFont val="Times New Roman"/>
        <family val="1"/>
      </rPr>
      <t>18</t>
    </r>
    <r>
      <rPr>
        <b/>
        <sz val="11"/>
        <color rgb="FFFF0000"/>
        <rFont val="HGPｺﾞｼｯｸM"/>
        <family val="3"/>
        <charset val="128"/>
      </rPr>
      <t>名</t>
    </r>
    <rPh sb="7" eb="9">
      <t>コウタイ</t>
    </rPh>
    <rPh sb="9" eb="11">
      <t>センシュ</t>
    </rPh>
    <rPh sb="12" eb="13">
      <t>フク</t>
    </rPh>
    <rPh sb="16" eb="17">
      <t>メイ</t>
    </rPh>
    <phoneticPr fontId="3"/>
  </si>
  <si>
    <r>
      <rPr>
        <b/>
        <sz val="11"/>
        <color rgb="FFFF0000"/>
        <rFont val="HGPｺﾞｼｯｸM"/>
        <family val="3"/>
        <charset val="128"/>
      </rPr>
      <t>※</t>
    </r>
    <r>
      <rPr>
        <b/>
        <sz val="11"/>
        <color rgb="FFFF0000"/>
        <rFont val="Times New Roman"/>
        <family val="1"/>
      </rPr>
      <t xml:space="preserve"> </t>
    </r>
    <r>
      <rPr>
        <b/>
        <sz val="11"/>
        <color rgb="FFFF0000"/>
        <rFont val="HGPｺﾞｼｯｸM"/>
        <family val="3"/>
        <charset val="128"/>
      </rPr>
      <t>先発は</t>
    </r>
    <r>
      <rPr>
        <b/>
        <sz val="11"/>
        <color rgb="FFFF0000"/>
        <rFont val="Times New Roman"/>
        <family val="1"/>
      </rPr>
      <t>11</t>
    </r>
    <r>
      <rPr>
        <b/>
        <sz val="11"/>
        <color rgb="FFFF0000"/>
        <rFont val="HGPｺﾞｼｯｸM"/>
        <family val="3"/>
        <charset val="128"/>
      </rPr>
      <t>名〇、交代要員は</t>
    </r>
    <r>
      <rPr>
        <b/>
        <sz val="11"/>
        <color rgb="FFFF0000"/>
        <rFont val="Times New Roman"/>
        <family val="1"/>
      </rPr>
      <t>7</t>
    </r>
    <r>
      <rPr>
        <b/>
        <sz val="11"/>
        <color rgb="FFFF0000"/>
        <rFont val="HGPｺﾞｼｯｸM"/>
        <family val="3"/>
        <charset val="128"/>
      </rPr>
      <t>名△</t>
    </r>
    <rPh sb="2" eb="4">
      <t>センパツ</t>
    </rPh>
    <rPh sb="7" eb="8">
      <t>メイ</t>
    </rPh>
    <rPh sb="10" eb="12">
      <t>コウタイ</t>
    </rPh>
    <rPh sb="12" eb="14">
      <t>ヨウイン</t>
    </rPh>
    <rPh sb="16" eb="17">
      <t>メイ</t>
    </rPh>
    <phoneticPr fontId="3"/>
  </si>
  <si>
    <r>
      <rPr>
        <b/>
        <sz val="11"/>
        <color rgb="FFFF0000"/>
        <rFont val="HGPｺﾞｼｯｸM"/>
        <family val="3"/>
        <charset val="128"/>
      </rPr>
      <t>※</t>
    </r>
    <r>
      <rPr>
        <b/>
        <sz val="11"/>
        <color rgb="FFFF0000"/>
        <rFont val="Times New Roman"/>
        <family val="1"/>
      </rPr>
      <t xml:space="preserve"> </t>
    </r>
    <r>
      <rPr>
        <b/>
        <sz val="11"/>
        <color rgb="FFFF0000"/>
        <rFont val="HGPｺﾞｼｯｸM"/>
        <family val="3"/>
        <charset val="128"/>
      </rPr>
      <t>交代要員</t>
    </r>
    <r>
      <rPr>
        <b/>
        <sz val="11"/>
        <color rgb="FFFF0000"/>
        <rFont val="Times New Roman"/>
        <family val="1"/>
      </rPr>
      <t>7</t>
    </r>
    <r>
      <rPr>
        <b/>
        <sz val="11"/>
        <color rgb="FFFF0000"/>
        <rFont val="HGPｺﾞｼｯｸM"/>
        <family val="3"/>
        <charset val="128"/>
      </rPr>
      <t>名のうち</t>
    </r>
    <r>
      <rPr>
        <b/>
        <sz val="11"/>
        <color rgb="FFFF0000"/>
        <rFont val="Times New Roman"/>
        <family val="1"/>
      </rPr>
      <t>5</t>
    </r>
    <r>
      <rPr>
        <b/>
        <sz val="11"/>
        <color rgb="FFFF0000"/>
        <rFont val="HGPｺﾞｼｯｸM"/>
        <family val="3"/>
        <charset val="128"/>
      </rPr>
      <t>名の交代可</t>
    </r>
    <rPh sb="2" eb="4">
      <t>コウタイ</t>
    </rPh>
    <rPh sb="4" eb="6">
      <t>ヨウイン</t>
    </rPh>
    <rPh sb="7" eb="8">
      <t>メイ</t>
    </rPh>
    <rPh sb="12" eb="13">
      <t>メイ</t>
    </rPh>
    <rPh sb="14" eb="16">
      <t>コウタイ</t>
    </rPh>
    <rPh sb="16" eb="17">
      <t>カ</t>
    </rPh>
    <phoneticPr fontId="3"/>
  </si>
  <si>
    <r>
      <rPr>
        <b/>
        <sz val="11"/>
        <color rgb="FFFF0000"/>
        <rFont val="HGPｺﾞｼｯｸM"/>
        <family val="3"/>
        <charset val="128"/>
      </rPr>
      <t>※</t>
    </r>
    <r>
      <rPr>
        <b/>
        <sz val="11"/>
        <color rgb="FFFF0000"/>
        <rFont val="Times New Roman"/>
        <family val="1"/>
      </rPr>
      <t xml:space="preserve"> </t>
    </r>
    <r>
      <rPr>
        <b/>
        <sz val="11"/>
        <color rgb="FFFF0000"/>
        <rFont val="HGPｺﾞｼｯｸM"/>
        <family val="3"/>
        <charset val="128"/>
      </rPr>
      <t>位置に〇、主将の</t>
    </r>
    <r>
      <rPr>
        <b/>
        <sz val="11"/>
        <color rgb="FFFF0000"/>
        <rFont val="Times New Roman"/>
        <family val="1"/>
      </rPr>
      <t>№</t>
    </r>
    <r>
      <rPr>
        <b/>
        <sz val="11"/>
        <color rgb="FFFF0000"/>
        <rFont val="HGPｺﾞｼｯｸM"/>
        <family val="3"/>
        <charset val="128"/>
      </rPr>
      <t>に〇</t>
    </r>
    <rPh sb="2" eb="4">
      <t>イチ</t>
    </rPh>
    <rPh sb="7" eb="9">
      <t>シュショウ</t>
    </rPh>
    <phoneticPr fontId="3"/>
  </si>
  <si>
    <t>2023’　KFL 試合出場メンバーエントリー票</t>
    <rPh sb="10" eb="12">
      <t>シアイ</t>
    </rPh>
    <rPh sb="12" eb="14">
      <t>シュツジョウ</t>
    </rPh>
    <rPh sb="23" eb="24">
      <t>ヒョウ</t>
    </rPh>
    <phoneticPr fontId="3"/>
  </si>
  <si>
    <r>
      <t>2023</t>
    </r>
    <r>
      <rPr>
        <sz val="11"/>
        <rFont val="HGPｺﾞｼｯｸM"/>
        <family val="3"/>
        <charset val="128"/>
      </rPr>
      <t>年度　第52回
釧路社会人サッカーリーグ</t>
    </r>
    <rPh sb="4" eb="6">
      <t>ネンド</t>
    </rPh>
    <rPh sb="6" eb="8">
      <t>ヘイネンド</t>
    </rPh>
    <rPh sb="7" eb="8">
      <t>ダイ</t>
    </rPh>
    <rPh sb="10" eb="11">
      <t>カイ</t>
    </rPh>
    <rPh sb="12" eb="24">
      <t>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</si>
</sst>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PｺﾞｼｯｸM"/>
      <family val="3"/>
      <charset val="128"/>
    </font>
    <font>
      <sz val="9"/>
      <name val="HGPｺﾞｼｯｸM"/>
      <family val="3"/>
      <charset val="128"/>
    </font>
    <font>
      <sz val="10"/>
      <name val="HGPｺﾞｼｯｸM"/>
      <family val="3"/>
      <charset val="128"/>
    </font>
    <font>
      <sz val="12"/>
      <name val="HGPｺﾞｼｯｸM"/>
      <family val="3"/>
      <charset val="128"/>
    </font>
    <font>
      <sz val="11"/>
      <name val="Times New Roman"/>
      <family val="1"/>
    </font>
    <font>
      <sz val="9"/>
      <name val="Times New Roman"/>
      <family val="1"/>
    </font>
    <font>
      <sz val="14"/>
      <name val="Times New Roman"/>
      <family val="1"/>
    </font>
    <font>
      <sz val="10"/>
      <name val="Times New Roman"/>
      <family val="1"/>
    </font>
    <font>
      <sz val="8"/>
      <name val="Times New Roman"/>
      <family val="1"/>
    </font>
    <font>
      <sz val="12"/>
      <name val="Times New Roman"/>
      <family val="1"/>
    </font>
    <font>
      <sz val="6"/>
      <name val="Times New Roman"/>
      <family val="1"/>
    </font>
    <font>
      <sz val="7"/>
      <name val="Times New Roman"/>
      <family val="1"/>
    </font>
    <font>
      <sz val="11"/>
      <name val="HGS明朝B"/>
      <family val="1"/>
      <charset val="128"/>
    </font>
    <font>
      <b/>
      <sz val="16"/>
      <name val="HGP明朝B"/>
      <family val="1"/>
      <charset val="128"/>
    </font>
    <font>
      <sz val="10"/>
      <name val="ＭＳ Ｐ明朝"/>
      <family val="1"/>
      <charset val="128"/>
    </font>
    <font>
      <sz val="11"/>
      <name val="Times New Roman"/>
      <family val="3"/>
    </font>
    <font>
      <b/>
      <sz val="12"/>
      <name val="HGPｺﾞｼｯｸM"/>
      <family val="3"/>
      <charset val="128"/>
    </font>
    <font>
      <b/>
      <sz val="6"/>
      <name val="Times New Roman"/>
      <family val="1"/>
    </font>
    <font>
      <sz val="11"/>
      <name val="ＭＳ Ｐゴシック"/>
      <family val="3"/>
      <charset val="128"/>
    </font>
    <font>
      <sz val="13"/>
      <name val="HGPｺﾞｼｯｸM"/>
      <family val="3"/>
      <charset val="128"/>
    </font>
    <font>
      <sz val="11"/>
      <name val="ＭＳ Ｐ明朝"/>
      <family val="1"/>
      <charset val="128"/>
    </font>
    <font>
      <sz val="18"/>
      <name val="HGPｺﾞｼｯｸE"/>
      <family val="3"/>
      <charset val="128"/>
    </font>
    <font>
      <sz val="6"/>
      <name val="ＭＳ Ｐゴシック"/>
      <family val="2"/>
      <charset val="128"/>
      <scheme val="minor"/>
    </font>
    <font>
      <sz val="18"/>
      <name val="HGPｺﾞｼｯｸM"/>
      <family val="3"/>
      <charset val="128"/>
    </font>
    <font>
      <sz val="14"/>
      <name val="HGPｺﾞｼｯｸM"/>
      <family val="3"/>
      <charset val="128"/>
    </font>
    <font>
      <u/>
      <sz val="11"/>
      <color indexed="12"/>
      <name val="ＭＳ Ｐゴシック"/>
      <family val="3"/>
      <charset val="128"/>
    </font>
    <font>
      <sz val="10"/>
      <name val="ＭＳ Ｐゴシック"/>
      <family val="3"/>
      <charset val="128"/>
    </font>
    <font>
      <b/>
      <sz val="12"/>
      <name val="HGP明朝B"/>
      <family val="1"/>
      <charset val="128"/>
    </font>
    <font>
      <b/>
      <sz val="12"/>
      <name val="Times New Roman"/>
      <family val="1"/>
    </font>
    <font>
      <b/>
      <sz val="16"/>
      <name val="Times New Roman"/>
      <family val="1"/>
    </font>
    <font>
      <sz val="11"/>
      <name val="Segoe UI Symbol"/>
      <family val="1"/>
    </font>
    <font>
      <sz val="11"/>
      <color rgb="FFFF0000"/>
      <name val="HGPｺﾞｼｯｸM"/>
      <family val="3"/>
      <charset val="128"/>
    </font>
    <font>
      <b/>
      <sz val="11"/>
      <color rgb="FFFF0000"/>
      <name val="Times New Roman"/>
      <family val="1"/>
    </font>
    <font>
      <b/>
      <sz val="11"/>
      <color rgb="FFFF0000"/>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style="medium">
        <color indexed="64"/>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right/>
      <top/>
      <bottom style="medium">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double">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22" fillId="0" borderId="0"/>
    <xf numFmtId="0" fontId="2" fillId="0" borderId="0">
      <alignment vertical="center"/>
    </xf>
    <xf numFmtId="0" fontId="29" fillId="0" borderId="0" applyNumberFormat="0" applyFill="0" applyBorder="0" applyAlignment="0" applyProtection="0">
      <alignment vertical="top"/>
      <protection locked="0"/>
    </xf>
    <xf numFmtId="0" fontId="1" fillId="0" borderId="0">
      <alignment vertical="center"/>
    </xf>
  </cellStyleXfs>
  <cellXfs count="240">
    <xf numFmtId="0" fontId="0" fillId="0" borderId="0" xfId="0">
      <alignment vertical="center"/>
    </xf>
    <xf numFmtId="0" fontId="8" fillId="0" borderId="0" xfId="0" applyFont="1">
      <alignment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3" fillId="0" borderId="1"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0" fontId="9"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wrapText="1"/>
    </xf>
    <xf numFmtId="0" fontId="15" fillId="0" borderId="0" xfId="0" applyFont="1">
      <alignment vertical="center"/>
    </xf>
    <xf numFmtId="0" fontId="12"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1" xfId="0" applyFont="1" applyBorder="1" applyAlignment="1">
      <alignment horizontal="distributed" vertical="center" indent="1"/>
    </xf>
    <xf numFmtId="0" fontId="8" fillId="0" borderId="8" xfId="0" applyFont="1" applyBorder="1" applyAlignment="1">
      <alignment horizontal="center" vertical="center"/>
    </xf>
    <xf numFmtId="0" fontId="0" fillId="0" borderId="8" xfId="0" applyBorder="1" applyAlignment="1">
      <alignment horizontal="center" vertical="center"/>
    </xf>
    <xf numFmtId="0" fontId="8" fillId="0" borderId="9" xfId="0" applyFont="1" applyBorder="1" applyAlignment="1">
      <alignment horizontal="center" vertical="center"/>
    </xf>
    <xf numFmtId="0" fontId="0" fillId="0" borderId="9" xfId="0" applyBorder="1" applyAlignment="1">
      <alignment horizontal="center" vertical="center"/>
    </xf>
    <xf numFmtId="0" fontId="11" fillId="0" borderId="1" xfId="0" applyFont="1" applyBorder="1" applyAlignment="1">
      <alignment horizontal="center" vertical="center" shrinkToFit="1"/>
    </xf>
    <xf numFmtId="0" fontId="20" fillId="0" borderId="1" xfId="0" applyFont="1" applyBorder="1" applyAlignment="1">
      <alignment horizontal="center" vertical="center"/>
    </xf>
    <xf numFmtId="0" fontId="21" fillId="0" borderId="1" xfId="0" applyFont="1" applyBorder="1" applyAlignment="1">
      <alignment horizontal="center" vertical="center" shrinkToFit="1"/>
    </xf>
    <xf numFmtId="49" fontId="4" fillId="2" borderId="10"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4" fillId="2" borderId="0" xfId="0" applyNumberFormat="1" applyFont="1" applyFill="1" applyAlignment="1"/>
    <xf numFmtId="49" fontId="4" fillId="2" borderId="0" xfId="0" applyNumberFormat="1" applyFont="1" applyFill="1" applyAlignment="1">
      <alignment horizontal="left" vertical="center"/>
    </xf>
    <xf numFmtId="49" fontId="23" fillId="2" borderId="0" xfId="1" applyNumberFormat="1" applyFont="1" applyFill="1" applyAlignment="1">
      <alignment horizontal="center" vertical="center" shrinkToFit="1"/>
    </xf>
    <xf numFmtId="49" fontId="4" fillId="2" borderId="0" xfId="1" applyNumberFormat="1" applyFont="1" applyFill="1"/>
    <xf numFmtId="49" fontId="23" fillId="2" borderId="0" xfId="0" applyNumberFormat="1" applyFont="1" applyFill="1" applyAlignment="1">
      <alignment horizontal="center" vertical="center" shrinkToFit="1"/>
    </xf>
    <xf numFmtId="49" fontId="22" fillId="2" borderId="0" xfId="1" applyNumberFormat="1" applyFill="1"/>
    <xf numFmtId="0" fontId="23" fillId="2" borderId="12" xfId="0" applyFont="1" applyFill="1" applyBorder="1" applyAlignment="1">
      <alignment horizontal="center" vertical="center" shrinkToFit="1"/>
    </xf>
    <xf numFmtId="0" fontId="23" fillId="2" borderId="1" xfId="0" applyFont="1" applyFill="1" applyBorder="1" applyAlignment="1">
      <alignment horizontal="center" vertical="center" shrinkToFit="1"/>
    </xf>
    <xf numFmtId="0" fontId="23" fillId="2" borderId="10" xfId="0" applyFont="1" applyFill="1" applyBorder="1" applyAlignment="1">
      <alignment horizontal="center" vertical="center" shrinkToFit="1"/>
    </xf>
    <xf numFmtId="0" fontId="23" fillId="2" borderId="13" xfId="0" applyFont="1" applyFill="1" applyBorder="1" applyAlignment="1">
      <alignment horizontal="center" vertical="center" shrinkToFit="1"/>
    </xf>
    <xf numFmtId="0" fontId="23" fillId="2" borderId="11" xfId="0" applyFont="1" applyFill="1" applyBorder="1" applyAlignment="1">
      <alignment horizontal="center" vertical="center" shrinkToFit="1"/>
    </xf>
    <xf numFmtId="0" fontId="23" fillId="2" borderId="15" xfId="0" applyFont="1" applyFill="1" applyBorder="1" applyAlignment="1">
      <alignment horizontal="center" vertical="center" shrinkToFit="1"/>
    </xf>
    <xf numFmtId="0" fontId="23" fillId="2" borderId="16" xfId="0" applyFont="1" applyFill="1" applyBorder="1" applyAlignment="1">
      <alignment horizontal="center" vertical="center" shrinkToFit="1"/>
    </xf>
    <xf numFmtId="0" fontId="23" fillId="2" borderId="17" xfId="0" applyFont="1" applyFill="1" applyBorder="1" applyAlignment="1">
      <alignment horizontal="center" vertical="center" shrinkToFit="1"/>
    </xf>
    <xf numFmtId="0" fontId="23" fillId="2" borderId="18" xfId="0" applyFont="1" applyFill="1" applyBorder="1" applyAlignment="1">
      <alignment horizontal="center" vertical="center" shrinkToFit="1"/>
    </xf>
    <xf numFmtId="49" fontId="4" fillId="2" borderId="19" xfId="0" applyNumberFormat="1" applyFont="1" applyFill="1" applyBorder="1" applyAlignment="1">
      <alignment horizontal="distributed" vertical="center" indent="1"/>
    </xf>
    <xf numFmtId="0" fontId="0" fillId="2" borderId="13" xfId="0" applyFill="1" applyBorder="1" applyAlignment="1">
      <alignment horizontal="distributed" indent="1"/>
    </xf>
    <xf numFmtId="49" fontId="4" fillId="2" borderId="20" xfId="0" applyNumberFormat="1" applyFont="1" applyFill="1" applyBorder="1" applyAlignment="1">
      <alignment horizontal="distributed" vertical="center" indent="1"/>
    </xf>
    <xf numFmtId="49" fontId="4" fillId="2" borderId="1" xfId="0" applyNumberFormat="1" applyFont="1" applyFill="1" applyBorder="1">
      <alignment vertical="center"/>
    </xf>
    <xf numFmtId="49" fontId="4" fillId="2" borderId="26" xfId="0" applyNumberFormat="1" applyFont="1" applyFill="1" applyBorder="1" applyAlignment="1"/>
    <xf numFmtId="49" fontId="4" fillId="2" borderId="19" xfId="0" applyNumberFormat="1" applyFont="1" applyFill="1" applyBorder="1" applyAlignment="1"/>
    <xf numFmtId="49" fontId="4" fillId="2" borderId="20" xfId="0" applyNumberFormat="1" applyFont="1" applyFill="1" applyBorder="1" applyAlignment="1"/>
    <xf numFmtId="49" fontId="4" fillId="2" borderId="0" xfId="0" applyNumberFormat="1" applyFont="1" applyFill="1" applyAlignment="1">
      <alignment horizontal="distributed" vertical="center"/>
    </xf>
    <xf numFmtId="49" fontId="7" fillId="2" borderId="0" xfId="0" applyNumberFormat="1" applyFont="1" applyFill="1" applyAlignment="1">
      <alignment horizontal="distributed" vertical="center"/>
    </xf>
    <xf numFmtId="49" fontId="7" fillId="2" borderId="0" xfId="0" applyNumberFormat="1" applyFont="1" applyFill="1" applyAlignment="1">
      <alignment horizontal="right" vertical="center"/>
    </xf>
    <xf numFmtId="49" fontId="6" fillId="2" borderId="26" xfId="0" applyNumberFormat="1" applyFont="1" applyFill="1" applyBorder="1" applyAlignment="1"/>
    <xf numFmtId="49" fontId="4" fillId="2" borderId="0" xfId="0" applyNumberFormat="1" applyFont="1" applyFill="1" applyAlignment="1">
      <alignment shrinkToFit="1"/>
    </xf>
    <xf numFmtId="49" fontId="4" fillId="2" borderId="19" xfId="0" applyNumberFormat="1" applyFont="1" applyFill="1" applyBorder="1" applyAlignment="1">
      <alignment shrinkToFit="1"/>
    </xf>
    <xf numFmtId="49" fontId="4" fillId="2" borderId="33" xfId="0" applyNumberFormat="1" applyFont="1" applyFill="1" applyBorder="1">
      <alignment vertical="center"/>
    </xf>
    <xf numFmtId="49" fontId="4" fillId="2" borderId="33" xfId="0" applyNumberFormat="1" applyFont="1" applyFill="1" applyBorder="1" applyAlignment="1">
      <alignment vertical="center" shrinkToFit="1"/>
    </xf>
    <xf numFmtId="49" fontId="4" fillId="2" borderId="0" xfId="0" applyNumberFormat="1" applyFont="1" applyFill="1">
      <alignment vertical="center"/>
    </xf>
    <xf numFmtId="49" fontId="4" fillId="2" borderId="0" xfId="1" applyNumberFormat="1" applyFont="1" applyFill="1" applyAlignment="1">
      <alignment horizontal="distributed" vertical="center"/>
    </xf>
    <xf numFmtId="49" fontId="7" fillId="2" borderId="0" xfId="1" applyNumberFormat="1" applyFont="1" applyFill="1"/>
    <xf numFmtId="49" fontId="4" fillId="2" borderId="0" xfId="2" applyNumberFormat="1" applyFont="1" applyFill="1" applyAlignment="1"/>
    <xf numFmtId="49" fontId="4" fillId="2" borderId="0" xfId="2" applyNumberFormat="1" applyFont="1" applyFill="1" applyAlignment="1">
      <alignment shrinkToFit="1"/>
    </xf>
    <xf numFmtId="49" fontId="4" fillId="2" borderId="19" xfId="2" applyNumberFormat="1" applyFont="1" applyFill="1" applyBorder="1" applyAlignment="1">
      <alignment shrinkToFit="1"/>
    </xf>
    <xf numFmtId="49" fontId="4" fillId="2" borderId="19" xfId="2" applyNumberFormat="1" applyFont="1" applyFill="1" applyBorder="1" applyAlignment="1"/>
    <xf numFmtId="49" fontId="4" fillId="2" borderId="33" xfId="2" applyNumberFormat="1" applyFont="1" applyFill="1" applyBorder="1" applyAlignment="1">
      <alignment vertical="center" shrinkToFit="1"/>
    </xf>
    <xf numFmtId="49" fontId="4" fillId="2" borderId="33" xfId="2" applyNumberFormat="1" applyFont="1" applyFill="1" applyBorder="1">
      <alignment vertical="center"/>
    </xf>
    <xf numFmtId="49" fontId="7" fillId="2" borderId="0" xfId="0" applyNumberFormat="1" applyFont="1" applyFill="1" applyAlignment="1"/>
    <xf numFmtId="49" fontId="4" fillId="2" borderId="23"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4" fillId="2" borderId="35" xfId="0" applyNumberFormat="1" applyFont="1" applyFill="1" applyBorder="1" applyAlignment="1">
      <alignment horizontal="center" vertical="center" shrinkToFit="1"/>
    </xf>
    <xf numFmtId="49" fontId="6" fillId="2" borderId="36" xfId="0" applyNumberFormat="1" applyFont="1" applyFill="1" applyBorder="1" applyAlignment="1">
      <alignment horizontal="center" vertical="center" shrinkToFit="1"/>
    </xf>
    <xf numFmtId="49" fontId="6" fillId="2" borderId="35" xfId="0" applyNumberFormat="1" applyFont="1" applyFill="1" applyBorder="1" applyAlignment="1">
      <alignment horizontal="center" vertical="center" shrinkToFit="1"/>
    </xf>
    <xf numFmtId="0" fontId="23" fillId="2" borderId="22" xfId="0" applyFont="1" applyFill="1" applyBorder="1" applyAlignment="1">
      <alignment horizontal="center" vertical="center" shrinkToFit="1"/>
    </xf>
    <xf numFmtId="49" fontId="5" fillId="2" borderId="7" xfId="2" applyNumberFormat="1" applyFont="1" applyFill="1" applyBorder="1" applyAlignment="1">
      <alignment horizontal="center" vertical="center"/>
    </xf>
    <xf numFmtId="49" fontId="6" fillId="2" borderId="34" xfId="2" applyNumberFormat="1" applyFont="1" applyFill="1" applyBorder="1" applyAlignment="1">
      <alignment horizontal="center" vertical="center" shrinkToFit="1"/>
    </xf>
    <xf numFmtId="0" fontId="23" fillId="2" borderId="12" xfId="2" applyFont="1" applyFill="1" applyBorder="1" applyAlignment="1">
      <alignment horizontal="center" vertical="center" shrinkToFit="1"/>
    </xf>
    <xf numFmtId="0" fontId="23" fillId="2" borderId="10" xfId="2" applyFont="1" applyFill="1" applyBorder="1" applyAlignment="1">
      <alignment horizontal="center" vertical="center" shrinkToFit="1"/>
    </xf>
    <xf numFmtId="0" fontId="23" fillId="2" borderId="14" xfId="2" applyFont="1" applyFill="1" applyBorder="1" applyAlignment="1">
      <alignment horizontal="center" vertical="center" shrinkToFit="1"/>
    </xf>
    <xf numFmtId="0" fontId="23" fillId="2" borderId="22" xfId="2" applyFont="1" applyFill="1" applyBorder="1" applyAlignment="1">
      <alignment horizontal="center" vertical="center" shrinkToFit="1"/>
    </xf>
    <xf numFmtId="0" fontId="23" fillId="2" borderId="30" xfId="0" applyFont="1" applyFill="1" applyBorder="1" applyAlignment="1">
      <alignment horizontal="center" vertical="center" shrinkToFit="1"/>
    </xf>
    <xf numFmtId="0" fontId="23" fillId="2" borderId="48" xfId="0" applyFont="1" applyFill="1" applyBorder="1" applyAlignment="1">
      <alignment horizontal="center" vertical="center" shrinkToFit="1"/>
    </xf>
    <xf numFmtId="49" fontId="6" fillId="2" borderId="24" xfId="0" applyNumberFormat="1" applyFont="1" applyFill="1" applyBorder="1" applyAlignment="1">
      <alignment horizontal="distributed" vertical="center"/>
    </xf>
    <xf numFmtId="49" fontId="4" fillId="2" borderId="38"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43" xfId="0" applyFont="1" applyFill="1" applyBorder="1" applyAlignment="1">
      <alignment horizontal="center" vertical="center"/>
    </xf>
    <xf numFmtId="0" fontId="6" fillId="2" borderId="13" xfId="0" applyFont="1" applyFill="1" applyBorder="1" applyAlignment="1">
      <alignment horizontal="distributed" vertical="center" indent="1"/>
    </xf>
    <xf numFmtId="0" fontId="0" fillId="2" borderId="15" xfId="0" applyFill="1" applyBorder="1" applyAlignment="1">
      <alignment horizontal="distributed" indent="1"/>
    </xf>
    <xf numFmtId="49" fontId="4" fillId="2" borderId="19" xfId="2" applyNumberFormat="1" applyFont="1" applyFill="1" applyBorder="1" applyAlignment="1">
      <alignment horizontal="distributed" vertical="center" indent="1"/>
    </xf>
    <xf numFmtId="0" fontId="2" fillId="2" borderId="13" xfId="2" applyFill="1" applyBorder="1" applyAlignment="1">
      <alignment horizontal="distributed" indent="1"/>
    </xf>
    <xf numFmtId="49" fontId="4" fillId="2" borderId="47" xfId="2" applyNumberFormat="1" applyFont="1" applyFill="1" applyBorder="1" applyAlignment="1">
      <alignment horizontal="distributed" vertical="center" indent="1"/>
    </xf>
    <xf numFmtId="0" fontId="4" fillId="2" borderId="1" xfId="2" applyFont="1" applyFill="1" applyBorder="1" applyAlignment="1">
      <alignment horizontal="center" vertical="center"/>
    </xf>
    <xf numFmtId="0" fontId="4" fillId="2" borderId="43" xfId="2" applyFont="1" applyFill="1" applyBorder="1" applyAlignment="1">
      <alignment horizontal="center" vertical="center"/>
    </xf>
    <xf numFmtId="0" fontId="30" fillId="2" borderId="13" xfId="2" applyFont="1" applyFill="1" applyBorder="1" applyAlignment="1">
      <alignment horizontal="distributed" indent="1"/>
    </xf>
    <xf numFmtId="0" fontId="30" fillId="2" borderId="13" xfId="0" applyFont="1" applyFill="1" applyBorder="1" applyAlignment="1">
      <alignment horizontal="distributed" indent="1"/>
    </xf>
    <xf numFmtId="0" fontId="5" fillId="2" borderId="7" xfId="0" applyFont="1" applyFill="1" applyBorder="1" applyAlignment="1">
      <alignment horizontal="center" vertical="center"/>
    </xf>
    <xf numFmtId="49" fontId="4" fillId="2" borderId="32" xfId="0" applyNumberFormat="1" applyFont="1" applyFill="1" applyBorder="1" applyAlignment="1">
      <alignment horizontal="distributed" vertical="center" indent="1"/>
    </xf>
    <xf numFmtId="0" fontId="4" fillId="2" borderId="13" xfId="0" applyFont="1" applyFill="1" applyBorder="1" applyAlignment="1">
      <alignment horizontal="distributed" indent="1"/>
    </xf>
    <xf numFmtId="0" fontId="4" fillId="2" borderId="21" xfId="0" applyFont="1" applyFill="1" applyBorder="1" applyAlignment="1">
      <alignment vertical="center" shrinkToFit="1"/>
    </xf>
    <xf numFmtId="49" fontId="28" fillId="2" borderId="0" xfId="1" applyNumberFormat="1" applyFont="1" applyFill="1" applyAlignment="1">
      <alignment horizontal="center" shrinkToFit="1"/>
    </xf>
    <xf numFmtId="0" fontId="4" fillId="2" borderId="21" xfId="2" applyFont="1" applyFill="1" applyBorder="1" applyAlignment="1">
      <alignment horizontal="left" vertical="center" shrinkToFit="1"/>
    </xf>
    <xf numFmtId="49" fontId="28" fillId="2" borderId="0" xfId="0" applyNumberFormat="1" applyFont="1" applyFill="1" applyAlignment="1">
      <alignment horizontal="center" shrinkToFit="1"/>
    </xf>
    <xf numFmtId="49" fontId="6" fillId="2" borderId="34" xfId="0" applyNumberFormat="1" applyFont="1" applyFill="1" applyBorder="1" applyAlignment="1">
      <alignment horizontal="center" vertical="center" shrinkToFit="1"/>
    </xf>
    <xf numFmtId="49" fontId="6" fillId="2" borderId="11" xfId="2" applyNumberFormat="1" applyFont="1" applyFill="1" applyBorder="1" applyAlignment="1">
      <alignment horizontal="center" vertical="center"/>
    </xf>
    <xf numFmtId="0" fontId="23" fillId="2" borderId="45" xfId="2" applyFont="1" applyFill="1" applyBorder="1" applyAlignment="1">
      <alignment horizontal="center" vertical="center" shrinkToFit="1"/>
    </xf>
    <xf numFmtId="0" fontId="23" fillId="2" borderId="46" xfId="2" applyFont="1" applyFill="1" applyBorder="1" applyAlignment="1">
      <alignment horizontal="center" vertical="center" shrinkToFit="1"/>
    </xf>
    <xf numFmtId="0" fontId="23" fillId="2" borderId="17" xfId="2" applyFont="1" applyFill="1" applyBorder="1" applyAlignment="1">
      <alignment horizontal="center" vertical="center" shrinkToFit="1"/>
    </xf>
    <xf numFmtId="0" fontId="23" fillId="2" borderId="16" xfId="2" applyFont="1" applyFill="1" applyBorder="1" applyAlignment="1">
      <alignment horizontal="center" vertical="center" shrinkToFit="1"/>
    </xf>
    <xf numFmtId="49" fontId="4" fillId="2" borderId="25" xfId="0" applyNumberFormat="1" applyFont="1" applyFill="1" applyBorder="1" applyAlignment="1">
      <alignment horizontal="center" vertical="center" shrinkToFit="1"/>
    </xf>
    <xf numFmtId="0" fontId="23" fillId="2" borderId="34" xfId="0" applyFont="1" applyFill="1" applyBorder="1" applyAlignment="1">
      <alignment horizontal="center" vertical="center" shrinkToFit="1"/>
    </xf>
    <xf numFmtId="0" fontId="4" fillId="2" borderId="21" xfId="0" applyFont="1" applyFill="1" applyBorder="1" applyAlignment="1">
      <alignment horizontal="left" vertical="top" shrinkToFit="1"/>
    </xf>
    <xf numFmtId="0" fontId="4" fillId="2" borderId="21" xfId="2" applyFont="1" applyFill="1" applyBorder="1" applyAlignment="1">
      <alignment vertical="center" shrinkToFit="1"/>
    </xf>
    <xf numFmtId="49" fontId="4" fillId="2" borderId="20" xfId="2" applyNumberFormat="1" applyFont="1" applyFill="1" applyBorder="1" applyAlignment="1">
      <alignment horizontal="distributed" vertical="center" indent="1"/>
    </xf>
    <xf numFmtId="0" fontId="23" fillId="2" borderId="1" xfId="0" applyFont="1" applyFill="1" applyBorder="1" applyAlignment="1">
      <alignment vertical="center" shrinkToFit="1"/>
    </xf>
    <xf numFmtId="49" fontId="4" fillId="2" borderId="1" xfId="2" applyNumberFormat="1" applyFont="1" applyFill="1" applyBorder="1">
      <alignment vertical="center"/>
    </xf>
    <xf numFmtId="0" fontId="23" fillId="2" borderId="1" xfId="2" applyFont="1" applyFill="1" applyBorder="1" applyAlignment="1">
      <alignment vertical="center" shrinkToFit="1"/>
    </xf>
    <xf numFmtId="0" fontId="32" fillId="0" borderId="1" xfId="0" applyFont="1" applyBorder="1" applyAlignment="1">
      <alignment horizontal="center" vertical="center"/>
    </xf>
    <xf numFmtId="0" fontId="23" fillId="3" borderId="1" xfId="0" applyFont="1" applyFill="1" applyBorder="1" applyAlignment="1">
      <alignment horizontal="center" vertical="center" shrinkToFit="1"/>
    </xf>
    <xf numFmtId="49" fontId="4" fillId="3" borderId="1" xfId="0" applyNumberFormat="1" applyFont="1" applyFill="1" applyBorder="1" applyAlignment="1">
      <alignment horizontal="distributed" vertical="center" indent="1"/>
    </xf>
    <xf numFmtId="0" fontId="7" fillId="0" borderId="1" xfId="0" applyFont="1" applyBorder="1" applyAlignment="1">
      <alignment horizontal="distributed" vertical="center" indent="1"/>
    </xf>
    <xf numFmtId="0" fontId="23" fillId="2" borderId="1" xfId="4" applyFont="1" applyFill="1" applyBorder="1" applyAlignment="1">
      <alignment horizontal="center" vertical="center" shrinkToFit="1"/>
    </xf>
    <xf numFmtId="49" fontId="4" fillId="2" borderId="1" xfId="4" applyNumberFormat="1" applyFont="1" applyFill="1" applyBorder="1" applyAlignment="1">
      <alignment horizontal="distributed" vertical="center" indent="1"/>
    </xf>
    <xf numFmtId="0" fontId="23" fillId="2" borderId="10" xfId="4" applyFont="1" applyFill="1" applyBorder="1" applyAlignment="1">
      <alignment horizontal="center" vertical="center" shrinkToFit="1"/>
    </xf>
    <xf numFmtId="49" fontId="4" fillId="2" borderId="19" xfId="4" applyNumberFormat="1" applyFont="1" applyFill="1" applyBorder="1" applyAlignment="1">
      <alignment horizontal="distributed" vertical="center" indent="1"/>
    </xf>
    <xf numFmtId="0" fontId="23" fillId="2" borderId="12" xfId="4" applyFont="1" applyFill="1" applyBorder="1" applyAlignment="1">
      <alignment horizontal="center" vertical="center" shrinkToFit="1"/>
    </xf>
    <xf numFmtId="0" fontId="23" fillId="2" borderId="30" xfId="4" applyFont="1" applyFill="1" applyBorder="1" applyAlignment="1">
      <alignment horizontal="center" vertical="center" shrinkToFit="1"/>
    </xf>
    <xf numFmtId="49" fontId="4" fillId="2" borderId="32" xfId="4" applyNumberFormat="1" applyFont="1" applyFill="1" applyBorder="1" applyAlignment="1">
      <alignment horizontal="distributed" vertical="center" indent="1"/>
    </xf>
    <xf numFmtId="0" fontId="23" fillId="2" borderId="11" xfId="4" applyFont="1" applyFill="1" applyBorder="1" applyAlignment="1">
      <alignment horizontal="center" vertical="center" shrinkToFit="1"/>
    </xf>
    <xf numFmtId="49" fontId="4" fillId="2" borderId="20" xfId="4" applyNumberFormat="1" applyFont="1" applyFill="1" applyBorder="1" applyAlignment="1">
      <alignment horizontal="distributed" vertical="center" indent="1"/>
    </xf>
    <xf numFmtId="0" fontId="23" fillId="2" borderId="17" xfId="4" applyFont="1" applyFill="1" applyBorder="1" applyAlignment="1">
      <alignment horizontal="center" vertical="center" shrinkToFit="1"/>
    </xf>
    <xf numFmtId="0" fontId="8" fillId="0" borderId="19" xfId="0" applyFont="1" applyBorder="1">
      <alignment vertical="center"/>
    </xf>
    <xf numFmtId="0" fontId="8" fillId="0" borderId="13" xfId="0" applyFont="1" applyBorder="1">
      <alignment vertical="center"/>
    </xf>
    <xf numFmtId="0" fontId="8" fillId="0" borderId="14" xfId="0" applyFont="1" applyBorder="1">
      <alignment vertical="center"/>
    </xf>
    <xf numFmtId="0" fontId="24" fillId="0" borderId="19" xfId="0" applyFont="1" applyBorder="1">
      <alignment vertical="center"/>
    </xf>
    <xf numFmtId="0" fontId="8" fillId="0" borderId="19" xfId="0" applyFont="1" applyBorder="1" applyAlignment="1">
      <alignment horizontal="center" vertical="center"/>
    </xf>
    <xf numFmtId="0" fontId="8" fillId="0" borderId="13" xfId="0" applyFont="1" applyBorder="1" applyAlignment="1">
      <alignment horizontal="center" vertical="center"/>
    </xf>
    <xf numFmtId="0" fontId="9" fillId="0" borderId="13" xfId="0" applyFont="1" applyBorder="1" applyAlignment="1">
      <alignment horizontal="center" vertical="center"/>
    </xf>
    <xf numFmtId="0" fontId="24" fillId="0" borderId="13" xfId="0" applyFont="1" applyBorder="1" applyAlignment="1">
      <alignment horizontal="center" vertical="center"/>
    </xf>
    <xf numFmtId="0" fontId="9" fillId="0" borderId="19" xfId="0" applyFont="1" applyBorder="1" applyAlignment="1">
      <alignment horizontal="center" vertical="center"/>
    </xf>
    <xf numFmtId="0" fontId="4" fillId="0" borderId="0" xfId="0" applyFont="1" applyAlignment="1">
      <alignment horizontal="distributed" vertical="center" indent="1"/>
    </xf>
    <xf numFmtId="0" fontId="4" fillId="0" borderId="0" xfId="0" applyFont="1">
      <alignment vertical="center"/>
    </xf>
    <xf numFmtId="0" fontId="0" fillId="0" borderId="0" xfId="0"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1" xfId="0" applyFont="1" applyBorder="1" applyAlignment="1">
      <alignment horizontal="center" vertical="center"/>
    </xf>
    <xf numFmtId="0" fontId="17" fillId="0" borderId="0" xfId="0" applyFont="1" applyAlignment="1">
      <alignment horizontal="center" vertical="center"/>
    </xf>
    <xf numFmtId="0" fontId="0" fillId="0" borderId="0" xfId="0">
      <alignment vertical="center"/>
    </xf>
    <xf numFmtId="0" fontId="10" fillId="0" borderId="1" xfId="0" applyFont="1" applyBorder="1" applyAlignment="1">
      <alignment horizontal="center" vertical="center"/>
    </xf>
    <xf numFmtId="0" fontId="19" fillId="0" borderId="1" xfId="0" applyFont="1" applyBorder="1" applyAlignment="1">
      <alignment horizontal="center" vertical="center" wrapText="1"/>
    </xf>
    <xf numFmtId="0" fontId="0" fillId="0" borderId="1" xfId="0" applyBorder="1">
      <alignment vertical="center"/>
    </xf>
    <xf numFmtId="176" fontId="13" fillId="0" borderId="1" xfId="0" applyNumberFormat="1" applyFont="1" applyBorder="1" applyAlignment="1">
      <alignment horizontal="center" vertical="center"/>
    </xf>
    <xf numFmtId="0" fontId="24" fillId="0" borderId="21" xfId="0" applyFont="1" applyBorder="1" applyAlignment="1">
      <alignment horizontal="center" vertical="center"/>
    </xf>
    <xf numFmtId="0" fontId="0" fillId="0" borderId="21" xfId="0" applyBorder="1" applyAlignment="1">
      <alignment horizontal="center" vertical="center"/>
    </xf>
    <xf numFmtId="0" fontId="24" fillId="0" borderId="21" xfId="0" applyFont="1" applyBorder="1" applyAlignment="1">
      <alignment horizontal="center" vertical="center" shrinkToFit="1"/>
    </xf>
    <xf numFmtId="0" fontId="0" fillId="0" borderId="21" xfId="0"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vertical="center" shrinkToFit="1"/>
    </xf>
    <xf numFmtId="0" fontId="4" fillId="0" borderId="1" xfId="0" applyFont="1" applyBorder="1" applyAlignment="1">
      <alignment horizontal="distributed" vertical="center" indent="4"/>
    </xf>
    <xf numFmtId="0" fontId="0" fillId="0" borderId="1" xfId="0" applyBorder="1" applyAlignment="1">
      <alignment horizontal="distributed" vertical="center" indent="4"/>
    </xf>
    <xf numFmtId="0" fontId="4" fillId="0" borderId="19" xfId="0" applyFont="1" applyBorder="1">
      <alignment vertical="center"/>
    </xf>
    <xf numFmtId="0" fontId="4" fillId="0" borderId="13" xfId="0" applyFont="1" applyBorder="1">
      <alignment vertical="center"/>
    </xf>
    <xf numFmtId="0" fontId="4" fillId="0" borderId="14" xfId="0" applyFont="1" applyBorder="1">
      <alignment vertical="center"/>
    </xf>
    <xf numFmtId="0" fontId="36" fillId="0" borderId="0" xfId="0" applyFont="1" applyAlignment="1">
      <alignment horizontal="left" vertical="center"/>
    </xf>
    <xf numFmtId="0" fontId="16" fillId="0" borderId="4" xfId="0" applyFont="1" applyBorder="1" applyAlignment="1">
      <alignment horizontal="distributed" vertical="center" indent="4"/>
    </xf>
    <xf numFmtId="0" fontId="16" fillId="0" borderId="0" xfId="0" applyFont="1" applyAlignment="1">
      <alignment horizontal="distributed" vertical="center" indent="4"/>
    </xf>
    <xf numFmtId="0" fontId="0" fillId="0" borderId="0" xfId="0" applyAlignment="1">
      <alignment horizontal="distributed" vertical="center" indent="4"/>
    </xf>
    <xf numFmtId="0" fontId="8" fillId="0" borderId="3" xfId="0" applyFont="1" applyBorder="1" applyAlignment="1">
      <alignment horizontal="left" vertical="center" indent="1"/>
    </xf>
    <xf numFmtId="0" fontId="8" fillId="0" borderId="2" xfId="0" applyFont="1" applyBorder="1" applyAlignment="1">
      <alignment horizontal="left" vertical="center" indent="1"/>
    </xf>
    <xf numFmtId="0" fontId="37" fillId="0" borderId="7" xfId="0" applyFont="1" applyBorder="1" applyAlignment="1">
      <alignment horizontal="left" vertical="center"/>
    </xf>
    <xf numFmtId="0" fontId="37" fillId="0" borderId="7" xfId="0" applyFont="1" applyBorder="1" applyAlignment="1">
      <alignment horizontal="left" vertical="center" shrinkToFit="1"/>
    </xf>
    <xf numFmtId="0" fontId="4" fillId="0" borderId="19" xfId="0" applyFont="1" applyBorder="1" applyAlignment="1">
      <alignment horizontal="distributed" vertical="center" indent="4"/>
    </xf>
    <xf numFmtId="0" fontId="4" fillId="0" borderId="13" xfId="0" applyFont="1" applyBorder="1" applyAlignment="1">
      <alignment horizontal="distributed" vertical="center" indent="4"/>
    </xf>
    <xf numFmtId="0" fontId="4" fillId="0" borderId="14" xfId="0" applyFont="1" applyBorder="1" applyAlignment="1">
      <alignment horizontal="distributed" vertical="center" indent="4"/>
    </xf>
    <xf numFmtId="0" fontId="4" fillId="0" borderId="19" xfId="0" applyFont="1" applyBorder="1" applyAlignment="1">
      <alignment horizontal="distributed" vertical="center" indent="3"/>
    </xf>
    <xf numFmtId="0" fontId="4" fillId="0" borderId="13" xfId="0" applyFont="1" applyBorder="1" applyAlignment="1">
      <alignment horizontal="distributed" vertical="center" indent="3"/>
    </xf>
    <xf numFmtId="0" fontId="4" fillId="0" borderId="14" xfId="0" applyFont="1" applyBorder="1" applyAlignment="1">
      <alignment horizontal="distributed" vertical="center" indent="3"/>
    </xf>
    <xf numFmtId="0" fontId="36" fillId="0" borderId="7"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lignment vertical="center"/>
    </xf>
    <xf numFmtId="0" fontId="4"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horizontal="distributed" vertical="center" indent="4"/>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indent="1"/>
    </xf>
    <xf numFmtId="0" fontId="4" fillId="0" borderId="0" xfId="0" applyFont="1" applyAlignment="1">
      <alignment horizontal="distributed" vertical="center" indent="3"/>
    </xf>
    <xf numFmtId="0" fontId="4" fillId="0" borderId="0" xfId="0" applyFont="1">
      <alignment vertical="center"/>
    </xf>
    <xf numFmtId="0" fontId="8" fillId="0" borderId="21" xfId="0" applyFont="1" applyBorder="1" applyAlignment="1">
      <alignment horizontal="center" vertical="center"/>
    </xf>
    <xf numFmtId="0" fontId="4" fillId="0" borderId="1" xfId="0" applyFont="1" applyBorder="1" applyAlignment="1">
      <alignment horizontal="center" vertical="center"/>
    </xf>
    <xf numFmtId="176" fontId="8" fillId="0" borderId="1" xfId="0" applyNumberFormat="1" applyFont="1" applyBorder="1" applyAlignment="1">
      <alignment horizontal="distributed" vertical="center" indent="2"/>
    </xf>
    <xf numFmtId="176" fontId="0" fillId="0" borderId="1" xfId="0" applyNumberFormat="1" applyBorder="1" applyAlignment="1">
      <alignment horizontal="distributed" vertical="center" indent="2"/>
    </xf>
    <xf numFmtId="0" fontId="4" fillId="0" borderId="1" xfId="0" applyFont="1" applyBorder="1" applyAlignment="1">
      <alignment horizontal="distributed" vertical="center" indent="3"/>
    </xf>
    <xf numFmtId="0" fontId="0" fillId="0" borderId="1" xfId="0" applyBorder="1" applyAlignment="1">
      <alignment horizontal="distributed" vertical="center" indent="3"/>
    </xf>
    <xf numFmtId="0" fontId="4" fillId="0" borderId="1" xfId="0" applyFont="1" applyBorder="1">
      <alignment vertical="center"/>
    </xf>
    <xf numFmtId="0" fontId="4" fillId="0" borderId="7" xfId="0" applyFont="1" applyBorder="1" applyAlignment="1">
      <alignment horizontal="left" vertical="center"/>
    </xf>
    <xf numFmtId="0" fontId="33" fillId="0" borderId="1" xfId="0" applyFont="1" applyBorder="1" applyAlignment="1">
      <alignment horizontal="center" vertical="center"/>
    </xf>
    <xf numFmtId="0" fontId="31" fillId="0" borderId="1" xfId="0" applyFont="1" applyBorder="1" applyAlignment="1">
      <alignment horizontal="center" vertical="center"/>
    </xf>
    <xf numFmtId="49" fontId="4" fillId="2" borderId="0" xfId="0" applyNumberFormat="1" applyFont="1" applyFill="1" applyAlignment="1">
      <alignment horizontal="left" vertical="center"/>
    </xf>
    <xf numFmtId="49" fontId="25" fillId="2" borderId="0" xfId="1" applyNumberFormat="1" applyFont="1" applyFill="1" applyAlignment="1">
      <alignment horizontal="center" vertical="center"/>
    </xf>
    <xf numFmtId="49" fontId="7" fillId="2" borderId="13" xfId="0" applyNumberFormat="1" applyFont="1" applyFill="1" applyBorder="1" applyAlignment="1">
      <alignment horizontal="distributed" vertical="center" indent="1"/>
    </xf>
    <xf numFmtId="0" fontId="0" fillId="2" borderId="13" xfId="0" applyFill="1" applyBorder="1" applyAlignment="1">
      <alignment horizontal="distributed" indent="1"/>
    </xf>
    <xf numFmtId="49" fontId="25" fillId="2" borderId="0" xfId="0" applyNumberFormat="1" applyFont="1" applyFill="1" applyAlignment="1">
      <alignment horizontal="center" vertical="center"/>
    </xf>
    <xf numFmtId="0" fontId="27" fillId="2" borderId="24" xfId="0" applyFont="1" applyFill="1" applyBorder="1" applyAlignment="1"/>
    <xf numFmtId="49" fontId="7" fillId="2" borderId="37" xfId="0" applyNumberFormat="1" applyFont="1" applyFill="1" applyBorder="1" applyAlignment="1">
      <alignment horizontal="center" vertical="center"/>
    </xf>
    <xf numFmtId="49" fontId="7" fillId="2" borderId="40" xfId="0" applyNumberFormat="1" applyFont="1" applyFill="1" applyBorder="1" applyAlignment="1">
      <alignment horizontal="center" vertical="center"/>
    </xf>
    <xf numFmtId="49" fontId="7" fillId="2" borderId="42" xfId="0" applyNumberFormat="1" applyFont="1" applyFill="1" applyBorder="1" applyAlignment="1">
      <alignment horizontal="center" vertical="center"/>
    </xf>
    <xf numFmtId="49" fontId="4" fillId="2" borderId="39" xfId="0" applyNumberFormat="1" applyFont="1" applyFill="1" applyBorder="1" applyAlignment="1">
      <alignment horizontal="center" vertical="center"/>
    </xf>
    <xf numFmtId="49" fontId="4" fillId="2" borderId="41" xfId="0" applyNumberFormat="1" applyFont="1" applyFill="1" applyBorder="1" applyAlignment="1">
      <alignment horizontal="center" vertical="center"/>
    </xf>
    <xf numFmtId="49" fontId="4" fillId="2" borderId="44" xfId="0" applyNumberFormat="1" applyFont="1" applyFill="1" applyBorder="1" applyAlignment="1">
      <alignment horizontal="center" vertical="center"/>
    </xf>
    <xf numFmtId="49" fontId="6" fillId="2" borderId="28" xfId="2" applyNumberFormat="1" applyFont="1" applyFill="1" applyBorder="1" applyAlignment="1">
      <alignment horizontal="center" vertical="center" textRotation="255"/>
    </xf>
    <xf numFmtId="49" fontId="6" fillId="2" borderId="40" xfId="2" applyNumberFormat="1" applyFont="1" applyFill="1" applyBorder="1" applyAlignment="1">
      <alignment horizontal="center" vertical="center" textRotation="255"/>
    </xf>
    <xf numFmtId="49" fontId="6" fillId="2" borderId="29" xfId="2" applyNumberFormat="1" applyFont="1" applyFill="1" applyBorder="1" applyAlignment="1">
      <alignment horizontal="center" vertical="center" textRotation="255"/>
    </xf>
    <xf numFmtId="49" fontId="6" fillId="2" borderId="41" xfId="2" applyNumberFormat="1" applyFont="1" applyFill="1" applyBorder="1" applyAlignment="1">
      <alignment horizontal="center" vertical="center" textRotation="255"/>
    </xf>
    <xf numFmtId="49" fontId="6" fillId="2" borderId="23" xfId="0" applyNumberFormat="1" applyFont="1" applyFill="1" applyBorder="1" applyAlignment="1">
      <alignment horizontal="center" vertical="center"/>
    </xf>
    <xf numFmtId="49" fontId="4" fillId="2" borderId="24" xfId="0" applyNumberFormat="1" applyFont="1" applyFill="1" applyBorder="1" applyAlignment="1"/>
    <xf numFmtId="49" fontId="6" fillId="2" borderId="27" xfId="0" applyNumberFormat="1" applyFont="1" applyFill="1" applyBorder="1" applyAlignment="1">
      <alignment horizontal="center" vertical="center"/>
    </xf>
    <xf numFmtId="49" fontId="7" fillId="2" borderId="15" xfId="2" applyNumberFormat="1" applyFont="1" applyFill="1" applyBorder="1" applyAlignment="1">
      <alignment horizontal="distributed" vertical="center" indent="1"/>
    </xf>
    <xf numFmtId="0" fontId="2" fillId="2" borderId="15" xfId="2" applyFill="1" applyBorder="1" applyAlignment="1">
      <alignment horizontal="distributed" indent="1"/>
    </xf>
    <xf numFmtId="49" fontId="6" fillId="2" borderId="29" xfId="2" applyNumberFormat="1" applyFont="1" applyFill="1" applyBorder="1" applyAlignment="1">
      <alignment horizontal="center" vertical="center" textRotation="255" shrinkToFit="1"/>
    </xf>
    <xf numFmtId="49" fontId="6" fillId="2" borderId="31" xfId="2" applyNumberFormat="1" applyFont="1" applyFill="1" applyBorder="1" applyAlignment="1">
      <alignment horizontal="center" vertical="center" textRotation="255" shrinkToFit="1"/>
    </xf>
    <xf numFmtId="49" fontId="6" fillId="2" borderId="30" xfId="2" applyNumberFormat="1" applyFont="1" applyFill="1" applyBorder="1" applyAlignment="1">
      <alignment horizontal="center" vertical="center" textRotation="255"/>
    </xf>
    <xf numFmtId="49" fontId="7" fillId="2" borderId="15" xfId="0" applyNumberFormat="1" applyFont="1" applyFill="1" applyBorder="1" applyAlignment="1">
      <alignment horizontal="distributed" vertical="center" indent="1"/>
    </xf>
    <xf numFmtId="0" fontId="0" fillId="2" borderId="15" xfId="0" applyFill="1" applyBorder="1" applyAlignment="1">
      <alignment horizontal="distributed" indent="1"/>
    </xf>
    <xf numFmtId="49" fontId="6" fillId="2" borderId="28" xfId="0" applyNumberFormat="1" applyFont="1" applyFill="1" applyBorder="1" applyAlignment="1">
      <alignment horizontal="center" vertical="center" textRotation="255"/>
    </xf>
    <xf numFmtId="49" fontId="6" fillId="2" borderId="30" xfId="0" applyNumberFormat="1" applyFont="1" applyFill="1" applyBorder="1" applyAlignment="1">
      <alignment horizontal="center" vertical="center" textRotation="255"/>
    </xf>
    <xf numFmtId="49" fontId="6" fillId="2" borderId="29" xfId="0" applyNumberFormat="1" applyFont="1" applyFill="1" applyBorder="1" applyAlignment="1">
      <alignment horizontal="center" vertical="center" textRotation="255" shrinkToFit="1"/>
    </xf>
    <xf numFmtId="49" fontId="6" fillId="2" borderId="31" xfId="0" applyNumberFormat="1" applyFont="1" applyFill="1" applyBorder="1" applyAlignment="1">
      <alignment horizontal="center" vertical="center" textRotation="255" shrinkToFit="1"/>
    </xf>
    <xf numFmtId="49" fontId="6" fillId="2" borderId="29" xfId="0" applyNumberFormat="1" applyFont="1" applyFill="1" applyBorder="1" applyAlignment="1">
      <alignment horizontal="center" vertical="center" textRotation="255"/>
    </xf>
    <xf numFmtId="49" fontId="6" fillId="2" borderId="41" xfId="0" applyNumberFormat="1" applyFont="1" applyFill="1" applyBorder="1" applyAlignment="1">
      <alignment horizontal="center" vertical="center" textRotation="255"/>
    </xf>
    <xf numFmtId="49" fontId="6" fillId="2" borderId="40" xfId="0" applyNumberFormat="1" applyFont="1" applyFill="1" applyBorder="1" applyAlignment="1">
      <alignment horizontal="center" vertical="center" textRotation="255"/>
    </xf>
    <xf numFmtId="0" fontId="4" fillId="2" borderId="13" xfId="0" applyFont="1" applyFill="1" applyBorder="1" applyAlignment="1">
      <alignment horizontal="distributed" indent="1"/>
    </xf>
    <xf numFmtId="0" fontId="4" fillId="2" borderId="15" xfId="0" applyFont="1" applyFill="1" applyBorder="1" applyAlignment="1">
      <alignment horizontal="distributed" indent="1"/>
    </xf>
  </cellXfs>
  <cellStyles count="5">
    <cellStyle name="ハイパーリンク 2" xfId="3" xr:uid="{3ABCF3BB-802A-4387-9E43-783FA6D2F1A2}"/>
    <cellStyle name="標準" xfId="0" builtinId="0"/>
    <cellStyle name="標準 2" xfId="1" xr:uid="{E83D6626-0E68-403E-8CF1-9D0C23B1EDD5}"/>
    <cellStyle name="標準 3" xfId="2" xr:uid="{C11EC271-35C4-41B5-B6DF-60701C94EB04}"/>
    <cellStyle name="標準 3 2" xfId="4" xr:uid="{7E6C92B1-94F7-4A86-A9C5-08E59BB60D0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57150</xdr:colOff>
      <xdr:row>3</xdr:row>
      <xdr:rowOff>219075</xdr:rowOff>
    </xdr:from>
    <xdr:to>
      <xdr:col>51</xdr:col>
      <xdr:colOff>419100</xdr:colOff>
      <xdr:row>12</xdr:row>
      <xdr:rowOff>123825</xdr:rowOff>
    </xdr:to>
    <xdr:sp macro="" textlink="">
      <xdr:nvSpPr>
        <xdr:cNvPr id="7" name="テキスト ボックス 6">
          <a:extLst>
            <a:ext uri="{FF2B5EF4-FFF2-40B4-BE49-F238E27FC236}">
              <a16:creationId xmlns:a16="http://schemas.microsoft.com/office/drawing/2014/main" id="{44920024-1E93-48F6-861C-1CAFC5FE74B7}"/>
            </a:ext>
          </a:extLst>
        </xdr:cNvPr>
        <xdr:cNvSpPr txBox="1"/>
      </xdr:nvSpPr>
      <xdr:spPr>
        <a:xfrm>
          <a:off x="8734425" y="1171575"/>
          <a:ext cx="6943725"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i="0" u="none" strike="noStrike" baseline="0">
              <a:solidFill>
                <a:srgbClr val="000000"/>
              </a:solidFill>
              <a:latin typeface="Times New Roman"/>
              <a:ea typeface="HGPｺﾞｼｯｸM" panose="020B0600000000000000" pitchFamily="50" charset="-128"/>
              <a:cs typeface="Times New Roman"/>
            </a:rPr>
            <a:t>入力注意</a:t>
          </a:r>
          <a:r>
            <a:rPr kumimoji="1" lang="ja-JP" altLang="en-US" sz="1100" b="1" i="0" u="none" strike="noStrike" baseline="0">
              <a:solidFill>
                <a:srgbClr val="000000"/>
              </a:solidFill>
              <a:latin typeface="HGPｺﾞｼｯｸM"/>
              <a:ea typeface="HGPｺﾞｼｯｸM"/>
            </a:rPr>
            <a:t>事項</a:t>
          </a:r>
          <a:endParaRPr kumimoji="1" lang="en-US" altLang="ja-JP" sz="1100" b="1" i="0" u="none" strike="noStrike" baseline="0">
            <a:solidFill>
              <a:srgbClr val="000000"/>
            </a:solidFill>
            <a:latin typeface="HGPｺﾞｼｯｸM"/>
            <a:ea typeface="HGPｺﾞｼｯｸM"/>
          </a:endParaRPr>
        </a:p>
        <a:p>
          <a:r>
            <a:rPr kumimoji="1" lang="ja-JP" altLang="en-US" sz="1100" b="1" i="0" u="none" strike="noStrike" baseline="0">
              <a:solidFill>
                <a:srgbClr val="000000"/>
              </a:solidFill>
              <a:latin typeface="HGPｺﾞｼｯｸM"/>
              <a:ea typeface="HGPｺﾞｼｯｸM"/>
            </a:rPr>
            <a:t>１．選手の背番号を№のところに入力</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2020/8/2</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７．背番号・氏名は昨年度のものですので、今年の背番号・氏名を入力してください。</a:t>
          </a:r>
          <a:endParaRPr lang="ja-JP" altLang="ja-JP" b="1">
            <a:solidFill>
              <a:srgbClr val="FF0000"/>
            </a:solidFill>
            <a:effectLst/>
          </a:endParaRP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27</xdr:col>
      <xdr:colOff>104775</xdr:colOff>
      <xdr:row>9</xdr:row>
      <xdr:rowOff>0</xdr:rowOff>
    </xdr:from>
    <xdr:to>
      <xdr:col>30</xdr:col>
      <xdr:colOff>3183</xdr:colOff>
      <xdr:row>9</xdr:row>
      <xdr:rowOff>180975</xdr:rowOff>
    </xdr:to>
    <xdr:sp macro="" textlink="">
      <xdr:nvSpPr>
        <xdr:cNvPr id="8" name="矢印: 下 7">
          <a:extLst>
            <a:ext uri="{FF2B5EF4-FFF2-40B4-BE49-F238E27FC236}">
              <a16:creationId xmlns:a16="http://schemas.microsoft.com/office/drawing/2014/main" id="{A96169A1-219F-42AC-830C-144E9C51B4EC}"/>
            </a:ext>
          </a:extLst>
        </xdr:cNvPr>
        <xdr:cNvSpPr/>
      </xdr:nvSpPr>
      <xdr:spPr bwMode="auto">
        <a:xfrm rot="5400000">
          <a:off x="8112129" y="2165346"/>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476250</xdr:colOff>
      <xdr:row>22</xdr:row>
      <xdr:rowOff>9525</xdr:rowOff>
    </xdr:from>
    <xdr:to>
      <xdr:col>5</xdr:col>
      <xdr:colOff>733425</xdr:colOff>
      <xdr:row>24</xdr:row>
      <xdr:rowOff>19050</xdr:rowOff>
    </xdr:to>
    <xdr:sp macro="" textlink="">
      <xdr:nvSpPr>
        <xdr:cNvPr id="9" name="テキスト ボックス 8">
          <a:extLst>
            <a:ext uri="{FF2B5EF4-FFF2-40B4-BE49-F238E27FC236}">
              <a16:creationId xmlns:a16="http://schemas.microsoft.com/office/drawing/2014/main" id="{3456A31C-DA71-40A2-802B-9BC112DD282F}"/>
            </a:ext>
          </a:extLst>
        </xdr:cNvPr>
        <xdr:cNvSpPr txBox="1"/>
      </xdr:nvSpPr>
      <xdr:spPr>
        <a:xfrm>
          <a:off x="3648075" y="53054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22</xdr:row>
      <xdr:rowOff>9525</xdr:rowOff>
    </xdr:from>
    <xdr:to>
      <xdr:col>5</xdr:col>
      <xdr:colOff>504827</xdr:colOff>
      <xdr:row>24</xdr:row>
      <xdr:rowOff>0</xdr:rowOff>
    </xdr:to>
    <xdr:cxnSp macro="">
      <xdr:nvCxnSpPr>
        <xdr:cNvPr id="10" name="直線コネクタ 9">
          <a:extLst>
            <a:ext uri="{FF2B5EF4-FFF2-40B4-BE49-F238E27FC236}">
              <a16:creationId xmlns:a16="http://schemas.microsoft.com/office/drawing/2014/main" id="{710BFF9D-7B5A-438F-9D68-C1B58986E439}"/>
            </a:ext>
          </a:extLst>
        </xdr:cNvPr>
        <xdr:cNvCxnSpPr/>
      </xdr:nvCxnSpPr>
      <xdr:spPr bwMode="auto">
        <a:xfrm flipH="1">
          <a:off x="3676650" y="53054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24</xdr:row>
      <xdr:rowOff>9525</xdr:rowOff>
    </xdr:from>
    <xdr:to>
      <xdr:col>5</xdr:col>
      <xdr:colOff>733425</xdr:colOff>
      <xdr:row>26</xdr:row>
      <xdr:rowOff>19050</xdr:rowOff>
    </xdr:to>
    <xdr:sp macro="" textlink="">
      <xdr:nvSpPr>
        <xdr:cNvPr id="11" name="テキスト ボックス 10">
          <a:extLst>
            <a:ext uri="{FF2B5EF4-FFF2-40B4-BE49-F238E27FC236}">
              <a16:creationId xmlns:a16="http://schemas.microsoft.com/office/drawing/2014/main" id="{2F7060B3-EAE8-4EE6-B537-2C369701B1DB}"/>
            </a:ext>
          </a:extLst>
        </xdr:cNvPr>
        <xdr:cNvSpPr txBox="1"/>
      </xdr:nvSpPr>
      <xdr:spPr>
        <a:xfrm>
          <a:off x="3648075" y="57626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24</xdr:row>
      <xdr:rowOff>9525</xdr:rowOff>
    </xdr:from>
    <xdr:to>
      <xdr:col>5</xdr:col>
      <xdr:colOff>504827</xdr:colOff>
      <xdr:row>26</xdr:row>
      <xdr:rowOff>0</xdr:rowOff>
    </xdr:to>
    <xdr:cxnSp macro="">
      <xdr:nvCxnSpPr>
        <xdr:cNvPr id="12" name="直線コネクタ 11">
          <a:extLst>
            <a:ext uri="{FF2B5EF4-FFF2-40B4-BE49-F238E27FC236}">
              <a16:creationId xmlns:a16="http://schemas.microsoft.com/office/drawing/2014/main" id="{7B15644C-45F0-4F5A-858A-160A57E63BBD}"/>
            </a:ext>
          </a:extLst>
        </xdr:cNvPr>
        <xdr:cNvCxnSpPr/>
      </xdr:nvCxnSpPr>
      <xdr:spPr bwMode="auto">
        <a:xfrm flipH="1">
          <a:off x="3676650" y="57626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523875</xdr:colOff>
      <xdr:row>29</xdr:row>
      <xdr:rowOff>0</xdr:rowOff>
    </xdr:from>
    <xdr:to>
      <xdr:col>6</xdr:col>
      <xdr:colOff>523875</xdr:colOff>
      <xdr:row>35</xdr:row>
      <xdr:rowOff>9525</xdr:rowOff>
    </xdr:to>
    <xdr:cxnSp macro="">
      <xdr:nvCxnSpPr>
        <xdr:cNvPr id="13" name="直線コネクタ 12">
          <a:extLst>
            <a:ext uri="{FF2B5EF4-FFF2-40B4-BE49-F238E27FC236}">
              <a16:creationId xmlns:a16="http://schemas.microsoft.com/office/drawing/2014/main" id="{3548894A-9660-4CA4-89E5-615D5A3440E6}"/>
            </a:ext>
          </a:extLst>
        </xdr:cNvPr>
        <xdr:cNvCxnSpPr/>
      </xdr:nvCxnSpPr>
      <xdr:spPr bwMode="auto">
        <a:xfrm>
          <a:off x="4467225" y="6896100"/>
          <a:ext cx="0" cy="1381125"/>
        </a:xfrm>
        <a:prstGeom prst="line">
          <a:avLst/>
        </a:prstGeom>
        <a:solidFill>
          <a:srgbClr xmlns:mc="http://schemas.openxmlformats.org/markup-compatibility/2006" xmlns:a14="http://schemas.microsoft.com/office/drawing/2010/main" val="FFFFFF" mc:Ignorable="a14" a14:legacySpreadsheetColorIndex="9"/>
        </a:solidFill>
        <a:ln w="222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30</xdr:row>
      <xdr:rowOff>0</xdr:rowOff>
    </xdr:from>
    <xdr:to>
      <xdr:col>5</xdr:col>
      <xdr:colOff>266702</xdr:colOff>
      <xdr:row>35</xdr:row>
      <xdr:rowOff>0</xdr:rowOff>
    </xdr:to>
    <xdr:cxnSp macro="">
      <xdr:nvCxnSpPr>
        <xdr:cNvPr id="14" name="直線コネクタ 13">
          <a:extLst>
            <a:ext uri="{FF2B5EF4-FFF2-40B4-BE49-F238E27FC236}">
              <a16:creationId xmlns:a16="http://schemas.microsoft.com/office/drawing/2014/main" id="{0915D2FB-C2AA-4E28-B386-7731F4247F8C}"/>
            </a:ext>
          </a:extLst>
        </xdr:cNvPr>
        <xdr:cNvCxnSpPr/>
      </xdr:nvCxnSpPr>
      <xdr:spPr bwMode="auto">
        <a:xfrm flipH="1">
          <a:off x="3438525"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190500</xdr:colOff>
      <xdr:row>30</xdr:row>
      <xdr:rowOff>0</xdr:rowOff>
    </xdr:from>
    <xdr:to>
      <xdr:col>7</xdr:col>
      <xdr:colOff>190502</xdr:colOff>
      <xdr:row>35</xdr:row>
      <xdr:rowOff>0</xdr:rowOff>
    </xdr:to>
    <xdr:cxnSp macro="">
      <xdr:nvCxnSpPr>
        <xdr:cNvPr id="15" name="直線コネクタ 14">
          <a:extLst>
            <a:ext uri="{FF2B5EF4-FFF2-40B4-BE49-F238E27FC236}">
              <a16:creationId xmlns:a16="http://schemas.microsoft.com/office/drawing/2014/main" id="{AD5AFAB8-4598-4A18-98D4-1DAAD43C8CCA}"/>
            </a:ext>
          </a:extLst>
        </xdr:cNvPr>
        <xdr:cNvCxnSpPr/>
      </xdr:nvCxnSpPr>
      <xdr:spPr bwMode="auto">
        <a:xfrm flipH="1">
          <a:off x="4781550"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638175</xdr:colOff>
      <xdr:row>2</xdr:row>
      <xdr:rowOff>228600</xdr:rowOff>
    </xdr:from>
    <xdr:to>
      <xdr:col>34</xdr:col>
      <xdr:colOff>114300</xdr:colOff>
      <xdr:row>11</xdr:row>
      <xdr:rowOff>123825</xdr:rowOff>
    </xdr:to>
    <xdr:sp macro="" textlink="">
      <xdr:nvSpPr>
        <xdr:cNvPr id="6" name="テキスト ボックス 5">
          <a:extLst>
            <a:ext uri="{FF2B5EF4-FFF2-40B4-BE49-F238E27FC236}">
              <a16:creationId xmlns:a16="http://schemas.microsoft.com/office/drawing/2014/main" id="{354A0E3E-08ED-4F0A-8256-B3A5E3EF58A3}"/>
            </a:ext>
          </a:extLst>
        </xdr:cNvPr>
        <xdr:cNvSpPr txBox="1"/>
      </xdr:nvSpPr>
      <xdr:spPr>
        <a:xfrm>
          <a:off x="8858250" y="942975"/>
          <a:ext cx="6943725"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2020/8/2</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７．背番号・氏名は昨年度のものですので、今年の背番号・氏名を入力してください。</a:t>
          </a:r>
          <a:endParaRPr lang="ja-JP" altLang="ja-JP">
            <a:solidFill>
              <a:srgbClr val="FF0000"/>
            </a:solidFill>
            <a:effectLst/>
          </a:endParaRP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142875</xdr:colOff>
      <xdr:row>9</xdr:row>
      <xdr:rowOff>0</xdr:rowOff>
    </xdr:from>
    <xdr:to>
      <xdr:col>12</xdr:col>
      <xdr:colOff>641358</xdr:colOff>
      <xdr:row>9</xdr:row>
      <xdr:rowOff>180975</xdr:rowOff>
    </xdr:to>
    <xdr:sp macro="" textlink="">
      <xdr:nvSpPr>
        <xdr:cNvPr id="7" name="矢印: 下 6">
          <a:extLst>
            <a:ext uri="{FF2B5EF4-FFF2-40B4-BE49-F238E27FC236}">
              <a16:creationId xmlns:a16="http://schemas.microsoft.com/office/drawing/2014/main" id="{17AA36D3-8285-44FC-A1E4-DF0A25BAF153}"/>
            </a:ext>
          </a:extLst>
        </xdr:cNvPr>
        <xdr:cNvSpPr/>
      </xdr:nvSpPr>
      <xdr:spPr bwMode="auto">
        <a:xfrm rot="5400000">
          <a:off x="8521704" y="2165346"/>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476250</xdr:colOff>
      <xdr:row>22</xdr:row>
      <xdr:rowOff>9525</xdr:rowOff>
    </xdr:from>
    <xdr:to>
      <xdr:col>5</xdr:col>
      <xdr:colOff>733425</xdr:colOff>
      <xdr:row>24</xdr:row>
      <xdr:rowOff>19050</xdr:rowOff>
    </xdr:to>
    <xdr:sp macro="" textlink="">
      <xdr:nvSpPr>
        <xdr:cNvPr id="8" name="テキスト ボックス 7">
          <a:extLst>
            <a:ext uri="{FF2B5EF4-FFF2-40B4-BE49-F238E27FC236}">
              <a16:creationId xmlns:a16="http://schemas.microsoft.com/office/drawing/2014/main" id="{E1518901-1C7A-4864-9AB0-10CED96865A7}"/>
            </a:ext>
          </a:extLst>
        </xdr:cNvPr>
        <xdr:cNvSpPr txBox="1"/>
      </xdr:nvSpPr>
      <xdr:spPr>
        <a:xfrm>
          <a:off x="3648075" y="53054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22</xdr:row>
      <xdr:rowOff>9525</xdr:rowOff>
    </xdr:from>
    <xdr:to>
      <xdr:col>5</xdr:col>
      <xdr:colOff>504827</xdr:colOff>
      <xdr:row>24</xdr:row>
      <xdr:rowOff>0</xdr:rowOff>
    </xdr:to>
    <xdr:cxnSp macro="">
      <xdr:nvCxnSpPr>
        <xdr:cNvPr id="9" name="直線コネクタ 8">
          <a:extLst>
            <a:ext uri="{FF2B5EF4-FFF2-40B4-BE49-F238E27FC236}">
              <a16:creationId xmlns:a16="http://schemas.microsoft.com/office/drawing/2014/main" id="{97FBF638-2E49-4B73-8DF7-6FC7143B6EF7}"/>
            </a:ext>
          </a:extLst>
        </xdr:cNvPr>
        <xdr:cNvCxnSpPr/>
      </xdr:nvCxnSpPr>
      <xdr:spPr bwMode="auto">
        <a:xfrm flipH="1">
          <a:off x="3676650" y="53054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24</xdr:row>
      <xdr:rowOff>9525</xdr:rowOff>
    </xdr:from>
    <xdr:to>
      <xdr:col>5</xdr:col>
      <xdr:colOff>733425</xdr:colOff>
      <xdr:row>26</xdr:row>
      <xdr:rowOff>19050</xdr:rowOff>
    </xdr:to>
    <xdr:sp macro="" textlink="">
      <xdr:nvSpPr>
        <xdr:cNvPr id="10" name="テキスト ボックス 9">
          <a:extLst>
            <a:ext uri="{FF2B5EF4-FFF2-40B4-BE49-F238E27FC236}">
              <a16:creationId xmlns:a16="http://schemas.microsoft.com/office/drawing/2014/main" id="{D419AEC4-4094-4EA1-A781-53706DD61343}"/>
            </a:ext>
          </a:extLst>
        </xdr:cNvPr>
        <xdr:cNvSpPr txBox="1"/>
      </xdr:nvSpPr>
      <xdr:spPr>
        <a:xfrm>
          <a:off x="3648075" y="57626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24</xdr:row>
      <xdr:rowOff>9525</xdr:rowOff>
    </xdr:from>
    <xdr:to>
      <xdr:col>5</xdr:col>
      <xdr:colOff>504827</xdr:colOff>
      <xdr:row>26</xdr:row>
      <xdr:rowOff>0</xdr:rowOff>
    </xdr:to>
    <xdr:cxnSp macro="">
      <xdr:nvCxnSpPr>
        <xdr:cNvPr id="11" name="直線コネクタ 10">
          <a:extLst>
            <a:ext uri="{FF2B5EF4-FFF2-40B4-BE49-F238E27FC236}">
              <a16:creationId xmlns:a16="http://schemas.microsoft.com/office/drawing/2014/main" id="{6E84A067-4D2B-411E-882B-FC963D2211E7}"/>
            </a:ext>
          </a:extLst>
        </xdr:cNvPr>
        <xdr:cNvCxnSpPr/>
      </xdr:nvCxnSpPr>
      <xdr:spPr bwMode="auto">
        <a:xfrm flipH="1">
          <a:off x="3676650" y="57626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523875</xdr:colOff>
      <xdr:row>29</xdr:row>
      <xdr:rowOff>0</xdr:rowOff>
    </xdr:from>
    <xdr:to>
      <xdr:col>6</xdr:col>
      <xdr:colOff>523875</xdr:colOff>
      <xdr:row>35</xdr:row>
      <xdr:rowOff>9525</xdr:rowOff>
    </xdr:to>
    <xdr:cxnSp macro="">
      <xdr:nvCxnSpPr>
        <xdr:cNvPr id="12" name="直線コネクタ 11">
          <a:extLst>
            <a:ext uri="{FF2B5EF4-FFF2-40B4-BE49-F238E27FC236}">
              <a16:creationId xmlns:a16="http://schemas.microsoft.com/office/drawing/2014/main" id="{C2572C30-2E68-48C2-82E1-FDAE41F13C75}"/>
            </a:ext>
          </a:extLst>
        </xdr:cNvPr>
        <xdr:cNvCxnSpPr/>
      </xdr:nvCxnSpPr>
      <xdr:spPr bwMode="auto">
        <a:xfrm>
          <a:off x="4467225" y="6896100"/>
          <a:ext cx="0" cy="1381125"/>
        </a:xfrm>
        <a:prstGeom prst="line">
          <a:avLst/>
        </a:prstGeom>
        <a:solidFill>
          <a:srgbClr xmlns:mc="http://schemas.openxmlformats.org/markup-compatibility/2006" xmlns:a14="http://schemas.microsoft.com/office/drawing/2010/main" val="FFFFFF" mc:Ignorable="a14" a14:legacySpreadsheetColorIndex="9"/>
        </a:solidFill>
        <a:ln w="222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30</xdr:row>
      <xdr:rowOff>0</xdr:rowOff>
    </xdr:from>
    <xdr:to>
      <xdr:col>5</xdr:col>
      <xdr:colOff>266702</xdr:colOff>
      <xdr:row>35</xdr:row>
      <xdr:rowOff>0</xdr:rowOff>
    </xdr:to>
    <xdr:cxnSp macro="">
      <xdr:nvCxnSpPr>
        <xdr:cNvPr id="13" name="直線コネクタ 12">
          <a:extLst>
            <a:ext uri="{FF2B5EF4-FFF2-40B4-BE49-F238E27FC236}">
              <a16:creationId xmlns:a16="http://schemas.microsoft.com/office/drawing/2014/main" id="{8815DBBC-7749-4190-83E2-25D63C22E755}"/>
            </a:ext>
          </a:extLst>
        </xdr:cNvPr>
        <xdr:cNvCxnSpPr/>
      </xdr:nvCxnSpPr>
      <xdr:spPr bwMode="auto">
        <a:xfrm flipH="1">
          <a:off x="3438525"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190500</xdr:colOff>
      <xdr:row>30</xdr:row>
      <xdr:rowOff>0</xdr:rowOff>
    </xdr:from>
    <xdr:to>
      <xdr:col>7</xdr:col>
      <xdr:colOff>190502</xdr:colOff>
      <xdr:row>35</xdr:row>
      <xdr:rowOff>0</xdr:rowOff>
    </xdr:to>
    <xdr:cxnSp macro="">
      <xdr:nvCxnSpPr>
        <xdr:cNvPr id="14" name="直線コネクタ 13">
          <a:extLst>
            <a:ext uri="{FF2B5EF4-FFF2-40B4-BE49-F238E27FC236}">
              <a16:creationId xmlns:a16="http://schemas.microsoft.com/office/drawing/2014/main" id="{E6270458-B327-4088-A374-0AA81AFD99B5}"/>
            </a:ext>
          </a:extLst>
        </xdr:cNvPr>
        <xdr:cNvCxnSpPr/>
      </xdr:nvCxnSpPr>
      <xdr:spPr bwMode="auto">
        <a:xfrm flipH="1">
          <a:off x="4781550"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19050</xdr:colOff>
      <xdr:row>2</xdr:row>
      <xdr:rowOff>200025</xdr:rowOff>
    </xdr:from>
    <xdr:to>
      <xdr:col>33</xdr:col>
      <xdr:colOff>333375</xdr:colOff>
      <xdr:row>11</xdr:row>
      <xdr:rowOff>95250</xdr:rowOff>
    </xdr:to>
    <xdr:sp macro="" textlink="">
      <xdr:nvSpPr>
        <xdr:cNvPr id="6" name="テキスト ボックス 5">
          <a:extLst>
            <a:ext uri="{FF2B5EF4-FFF2-40B4-BE49-F238E27FC236}">
              <a16:creationId xmlns:a16="http://schemas.microsoft.com/office/drawing/2014/main" id="{EA9CA933-6725-49FA-A49C-06CAA23C8FE8}"/>
            </a:ext>
          </a:extLst>
        </xdr:cNvPr>
        <xdr:cNvSpPr txBox="1"/>
      </xdr:nvSpPr>
      <xdr:spPr>
        <a:xfrm>
          <a:off x="8943975" y="914400"/>
          <a:ext cx="6400800"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2022/5/15</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７．背番号・氏名は昨年度のものですので、今年の背番号・氏名を入力してください。</a:t>
          </a:r>
          <a:endParaRPr lang="ja-JP" altLang="ja-JP">
            <a:solidFill>
              <a:srgbClr val="FF0000"/>
            </a:solidFill>
            <a:effectLst/>
          </a:endParaRP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238125</xdr:colOff>
      <xdr:row>8</xdr:row>
      <xdr:rowOff>209550</xdr:rowOff>
    </xdr:from>
    <xdr:to>
      <xdr:col>24</xdr:col>
      <xdr:colOff>31758</xdr:colOff>
      <xdr:row>9</xdr:row>
      <xdr:rowOff>161925</xdr:rowOff>
    </xdr:to>
    <xdr:sp macro="" textlink="">
      <xdr:nvSpPr>
        <xdr:cNvPr id="7" name="矢印: 下 6">
          <a:extLst>
            <a:ext uri="{FF2B5EF4-FFF2-40B4-BE49-F238E27FC236}">
              <a16:creationId xmlns:a16="http://schemas.microsoft.com/office/drawing/2014/main" id="{C3086055-1301-4DD7-B7F8-3080684FFB34}"/>
            </a:ext>
          </a:extLst>
        </xdr:cNvPr>
        <xdr:cNvSpPr/>
      </xdr:nvSpPr>
      <xdr:spPr bwMode="auto">
        <a:xfrm rot="5400000">
          <a:off x="8616954" y="2146296"/>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476250</xdr:colOff>
      <xdr:row>22</xdr:row>
      <xdr:rowOff>9525</xdr:rowOff>
    </xdr:from>
    <xdr:to>
      <xdr:col>5</xdr:col>
      <xdr:colOff>733425</xdr:colOff>
      <xdr:row>24</xdr:row>
      <xdr:rowOff>19050</xdr:rowOff>
    </xdr:to>
    <xdr:sp macro="" textlink="">
      <xdr:nvSpPr>
        <xdr:cNvPr id="8" name="テキスト ボックス 7">
          <a:extLst>
            <a:ext uri="{FF2B5EF4-FFF2-40B4-BE49-F238E27FC236}">
              <a16:creationId xmlns:a16="http://schemas.microsoft.com/office/drawing/2014/main" id="{05A48753-BA22-4089-A3AA-8D9086990839}"/>
            </a:ext>
          </a:extLst>
        </xdr:cNvPr>
        <xdr:cNvSpPr txBox="1"/>
      </xdr:nvSpPr>
      <xdr:spPr>
        <a:xfrm>
          <a:off x="3648075" y="53054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22</xdr:row>
      <xdr:rowOff>9525</xdr:rowOff>
    </xdr:from>
    <xdr:to>
      <xdr:col>5</xdr:col>
      <xdr:colOff>504827</xdr:colOff>
      <xdr:row>24</xdr:row>
      <xdr:rowOff>0</xdr:rowOff>
    </xdr:to>
    <xdr:cxnSp macro="">
      <xdr:nvCxnSpPr>
        <xdr:cNvPr id="9" name="直線コネクタ 8">
          <a:extLst>
            <a:ext uri="{FF2B5EF4-FFF2-40B4-BE49-F238E27FC236}">
              <a16:creationId xmlns:a16="http://schemas.microsoft.com/office/drawing/2014/main" id="{FCFD9811-39EB-4B3E-A610-9364358521C5}"/>
            </a:ext>
          </a:extLst>
        </xdr:cNvPr>
        <xdr:cNvCxnSpPr/>
      </xdr:nvCxnSpPr>
      <xdr:spPr bwMode="auto">
        <a:xfrm flipH="1">
          <a:off x="3676650" y="53054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24</xdr:row>
      <xdr:rowOff>9525</xdr:rowOff>
    </xdr:from>
    <xdr:to>
      <xdr:col>5</xdr:col>
      <xdr:colOff>733425</xdr:colOff>
      <xdr:row>26</xdr:row>
      <xdr:rowOff>19050</xdr:rowOff>
    </xdr:to>
    <xdr:sp macro="" textlink="">
      <xdr:nvSpPr>
        <xdr:cNvPr id="10" name="テキスト ボックス 9">
          <a:extLst>
            <a:ext uri="{FF2B5EF4-FFF2-40B4-BE49-F238E27FC236}">
              <a16:creationId xmlns:a16="http://schemas.microsoft.com/office/drawing/2014/main" id="{B06ECE48-5593-4F58-B72A-54CBC58907D9}"/>
            </a:ext>
          </a:extLst>
        </xdr:cNvPr>
        <xdr:cNvSpPr txBox="1"/>
      </xdr:nvSpPr>
      <xdr:spPr>
        <a:xfrm>
          <a:off x="3648075" y="57626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24</xdr:row>
      <xdr:rowOff>9525</xdr:rowOff>
    </xdr:from>
    <xdr:to>
      <xdr:col>5</xdr:col>
      <xdr:colOff>504827</xdr:colOff>
      <xdr:row>26</xdr:row>
      <xdr:rowOff>0</xdr:rowOff>
    </xdr:to>
    <xdr:cxnSp macro="">
      <xdr:nvCxnSpPr>
        <xdr:cNvPr id="11" name="直線コネクタ 10">
          <a:extLst>
            <a:ext uri="{FF2B5EF4-FFF2-40B4-BE49-F238E27FC236}">
              <a16:creationId xmlns:a16="http://schemas.microsoft.com/office/drawing/2014/main" id="{AC963D2B-9798-479D-A6A8-406108522F13}"/>
            </a:ext>
          </a:extLst>
        </xdr:cNvPr>
        <xdr:cNvCxnSpPr/>
      </xdr:nvCxnSpPr>
      <xdr:spPr bwMode="auto">
        <a:xfrm flipH="1">
          <a:off x="3676650" y="57626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523875</xdr:colOff>
      <xdr:row>29</xdr:row>
      <xdr:rowOff>0</xdr:rowOff>
    </xdr:from>
    <xdr:to>
      <xdr:col>6</xdr:col>
      <xdr:colOff>523875</xdr:colOff>
      <xdr:row>35</xdr:row>
      <xdr:rowOff>9525</xdr:rowOff>
    </xdr:to>
    <xdr:cxnSp macro="">
      <xdr:nvCxnSpPr>
        <xdr:cNvPr id="12" name="直線コネクタ 11">
          <a:extLst>
            <a:ext uri="{FF2B5EF4-FFF2-40B4-BE49-F238E27FC236}">
              <a16:creationId xmlns:a16="http://schemas.microsoft.com/office/drawing/2014/main" id="{0F129935-541A-4F62-B456-38C8E08BACD5}"/>
            </a:ext>
          </a:extLst>
        </xdr:cNvPr>
        <xdr:cNvCxnSpPr/>
      </xdr:nvCxnSpPr>
      <xdr:spPr bwMode="auto">
        <a:xfrm>
          <a:off x="4467225" y="6896100"/>
          <a:ext cx="0" cy="1381125"/>
        </a:xfrm>
        <a:prstGeom prst="line">
          <a:avLst/>
        </a:prstGeom>
        <a:solidFill>
          <a:srgbClr xmlns:mc="http://schemas.openxmlformats.org/markup-compatibility/2006" xmlns:a14="http://schemas.microsoft.com/office/drawing/2010/main" val="FFFFFF" mc:Ignorable="a14" a14:legacySpreadsheetColorIndex="9"/>
        </a:solidFill>
        <a:ln w="222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30</xdr:row>
      <xdr:rowOff>0</xdr:rowOff>
    </xdr:from>
    <xdr:to>
      <xdr:col>5</xdr:col>
      <xdr:colOff>266702</xdr:colOff>
      <xdr:row>35</xdr:row>
      <xdr:rowOff>0</xdr:rowOff>
    </xdr:to>
    <xdr:cxnSp macro="">
      <xdr:nvCxnSpPr>
        <xdr:cNvPr id="13" name="直線コネクタ 12">
          <a:extLst>
            <a:ext uri="{FF2B5EF4-FFF2-40B4-BE49-F238E27FC236}">
              <a16:creationId xmlns:a16="http://schemas.microsoft.com/office/drawing/2014/main" id="{5FE383D6-3B3D-4101-89D9-A20518A95676}"/>
            </a:ext>
          </a:extLst>
        </xdr:cNvPr>
        <xdr:cNvCxnSpPr/>
      </xdr:nvCxnSpPr>
      <xdr:spPr bwMode="auto">
        <a:xfrm flipH="1">
          <a:off x="3438525"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190500</xdr:colOff>
      <xdr:row>30</xdr:row>
      <xdr:rowOff>0</xdr:rowOff>
    </xdr:from>
    <xdr:to>
      <xdr:col>7</xdr:col>
      <xdr:colOff>190502</xdr:colOff>
      <xdr:row>35</xdr:row>
      <xdr:rowOff>0</xdr:rowOff>
    </xdr:to>
    <xdr:cxnSp macro="">
      <xdr:nvCxnSpPr>
        <xdr:cNvPr id="14" name="直線コネクタ 13">
          <a:extLst>
            <a:ext uri="{FF2B5EF4-FFF2-40B4-BE49-F238E27FC236}">
              <a16:creationId xmlns:a16="http://schemas.microsoft.com/office/drawing/2014/main" id="{C853FC19-87F5-4A5B-A068-71325F62C540}"/>
            </a:ext>
          </a:extLst>
        </xdr:cNvPr>
        <xdr:cNvCxnSpPr/>
      </xdr:nvCxnSpPr>
      <xdr:spPr bwMode="auto">
        <a:xfrm flipH="1">
          <a:off x="4781550"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476250</xdr:colOff>
      <xdr:row>35</xdr:row>
      <xdr:rowOff>9525</xdr:rowOff>
    </xdr:from>
    <xdr:to>
      <xdr:col>30</xdr:col>
      <xdr:colOff>733425</xdr:colOff>
      <xdr:row>37</xdr:row>
      <xdr:rowOff>19050</xdr:rowOff>
    </xdr:to>
    <xdr:sp macro="" textlink="">
      <xdr:nvSpPr>
        <xdr:cNvPr id="2" name="テキスト ボックス 1">
          <a:extLst>
            <a:ext uri="{FF2B5EF4-FFF2-40B4-BE49-F238E27FC236}">
              <a16:creationId xmlns:a16="http://schemas.microsoft.com/office/drawing/2014/main" id="{0CB62DB1-BE16-47BF-9DA2-8A97DC0FEA1D}"/>
            </a:ext>
          </a:extLst>
        </xdr:cNvPr>
        <xdr:cNvSpPr txBox="1"/>
      </xdr:nvSpPr>
      <xdr:spPr>
        <a:xfrm>
          <a:off x="3648075" y="62198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30</xdr:col>
      <xdr:colOff>476250</xdr:colOff>
      <xdr:row>37</xdr:row>
      <xdr:rowOff>9525</xdr:rowOff>
    </xdr:from>
    <xdr:to>
      <xdr:col>30</xdr:col>
      <xdr:colOff>733425</xdr:colOff>
      <xdr:row>39</xdr:row>
      <xdr:rowOff>19050</xdr:rowOff>
    </xdr:to>
    <xdr:sp macro="" textlink="">
      <xdr:nvSpPr>
        <xdr:cNvPr id="12" name="テキスト ボックス 11">
          <a:extLst>
            <a:ext uri="{FF2B5EF4-FFF2-40B4-BE49-F238E27FC236}">
              <a16:creationId xmlns:a16="http://schemas.microsoft.com/office/drawing/2014/main" id="{B1A0A81B-8B23-48E0-97C8-0164B25E6ACB}"/>
            </a:ext>
          </a:extLst>
        </xdr:cNvPr>
        <xdr:cNvSpPr txBox="1"/>
      </xdr:nvSpPr>
      <xdr:spPr>
        <a:xfrm>
          <a:off x="3648075" y="62198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30</xdr:col>
      <xdr:colOff>38098</xdr:colOff>
      <xdr:row>3</xdr:row>
      <xdr:rowOff>19049</xdr:rowOff>
    </xdr:from>
    <xdr:to>
      <xdr:col>51</xdr:col>
      <xdr:colOff>670637</xdr:colOff>
      <xdr:row>12</xdr:row>
      <xdr:rowOff>233264</xdr:rowOff>
    </xdr:to>
    <xdr:sp macro="" textlink="">
      <xdr:nvSpPr>
        <xdr:cNvPr id="3" name="テキスト ボックス 2">
          <a:extLst>
            <a:ext uri="{FF2B5EF4-FFF2-40B4-BE49-F238E27FC236}">
              <a16:creationId xmlns:a16="http://schemas.microsoft.com/office/drawing/2014/main" id="{C2E79333-713D-400D-9A51-4ED87BCCAC32}"/>
            </a:ext>
          </a:extLst>
        </xdr:cNvPr>
        <xdr:cNvSpPr txBox="1"/>
      </xdr:nvSpPr>
      <xdr:spPr>
        <a:xfrm>
          <a:off x="8746669" y="971549"/>
          <a:ext cx="7300039" cy="231360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400" b="1">
            <a:solidFill>
              <a:srgbClr val="FF0000"/>
            </a:solidFill>
            <a:latin typeface="HGPｺﾞｼｯｸM" panose="020B0600000000000000" pitchFamily="50" charset="-128"/>
            <a:ea typeface="HGPｺﾞｼｯｸM" panose="020B0600000000000000" pitchFamily="50" charset="-128"/>
          </a:endParaRPr>
        </a:p>
        <a:p>
          <a:r>
            <a:rPr kumimoji="1" lang="ja-JP" altLang="en-US" sz="14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4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4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4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4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4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4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4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200" b="1">
              <a:solidFill>
                <a:schemeClr val="dk1"/>
              </a:solidFill>
              <a:effectLst/>
              <a:latin typeface="+mn-lt"/>
              <a:ea typeface="+mn-ea"/>
              <a:cs typeface="+mn-cs"/>
            </a:rPr>
            <a:t>クリックしドロップダウンリストから</a:t>
          </a:r>
          <a:r>
            <a:rPr kumimoji="1" lang="ja-JP" altLang="en-US" sz="1200" b="1">
              <a:solidFill>
                <a:schemeClr val="dk1"/>
              </a:solidFill>
              <a:effectLst/>
              <a:latin typeface="+mn-lt"/>
              <a:ea typeface="+mn-ea"/>
              <a:cs typeface="+mn-cs"/>
            </a:rPr>
            <a:t>対戦チームを</a:t>
          </a:r>
          <a:r>
            <a:rPr kumimoji="1" lang="ja-JP" altLang="ja-JP" sz="1200" b="1">
              <a:solidFill>
                <a:schemeClr val="dk1"/>
              </a:solidFill>
              <a:effectLst/>
              <a:latin typeface="+mn-lt"/>
              <a:ea typeface="+mn-ea"/>
              <a:cs typeface="+mn-cs"/>
            </a:rPr>
            <a:t>選</a:t>
          </a:r>
          <a:r>
            <a:rPr kumimoji="1" lang="ja-JP" altLang="en-US" sz="1200" b="1">
              <a:solidFill>
                <a:schemeClr val="dk1"/>
              </a:solidFill>
              <a:effectLst/>
              <a:latin typeface="+mn-lt"/>
              <a:ea typeface="+mn-ea"/>
              <a:cs typeface="+mn-cs"/>
            </a:rPr>
            <a:t>び入力してください</a:t>
          </a:r>
          <a:endParaRPr kumimoji="1" lang="en-US" altLang="ja-JP"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４．期日欄は半角数字で</a:t>
          </a:r>
          <a:r>
            <a:rPr kumimoji="1" lang="en-US" altLang="ja-JP" sz="1200" b="1">
              <a:solidFill>
                <a:schemeClr val="dk1"/>
              </a:solidFill>
              <a:effectLst/>
              <a:latin typeface="+mn-lt"/>
              <a:ea typeface="+mn-ea"/>
              <a:cs typeface="+mn-cs"/>
            </a:rPr>
            <a:t>2020/8/2</a:t>
          </a:r>
          <a:r>
            <a:rPr kumimoji="1" lang="ja-JP" altLang="en-US" sz="1200" b="1">
              <a:solidFill>
                <a:schemeClr val="dk1"/>
              </a:solidFill>
              <a:effectLst/>
              <a:latin typeface="+mn-lt"/>
              <a:ea typeface="+mn-ea"/>
              <a:cs typeface="+mn-cs"/>
            </a:rPr>
            <a:t>のように入力してください</a:t>
          </a:r>
          <a:endParaRPr kumimoji="1" lang="en-US" altLang="ja-JP"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５．ユニフォームの色は予め正副</a:t>
          </a:r>
          <a:r>
            <a:rPr kumimoji="1" lang="en-US" altLang="ja-JP" sz="1200" b="1">
              <a:solidFill>
                <a:schemeClr val="dk1"/>
              </a:solidFill>
              <a:effectLst/>
              <a:latin typeface="+mn-lt"/>
              <a:ea typeface="+mn-ea"/>
              <a:cs typeface="+mn-cs"/>
            </a:rPr>
            <a:t>GK/FP</a:t>
          </a:r>
          <a:r>
            <a:rPr kumimoji="1" lang="ja-JP" altLang="en-US" sz="1200" b="1">
              <a:solidFill>
                <a:schemeClr val="dk1"/>
              </a:solidFill>
              <a:effectLst/>
              <a:latin typeface="+mn-lt"/>
              <a:ea typeface="+mn-ea"/>
              <a:cs typeface="+mn-cs"/>
            </a:rPr>
            <a:t>を入力してください。</a:t>
          </a:r>
          <a:endParaRPr kumimoji="1" lang="en-US" altLang="ja-JP"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６．追加登録があった場合は左の表の空欄の部分に背番号と名前を入力してください。</a:t>
          </a:r>
          <a:endParaRPr lang="ja-JP" altLang="ja-JP" sz="1200">
            <a:effectLst/>
          </a:endParaRPr>
        </a:p>
        <a:p>
          <a:r>
            <a:rPr kumimoji="1" lang="ja-JP" altLang="en-US" sz="1200" b="1">
              <a:solidFill>
                <a:srgbClr val="FF0000"/>
              </a:solidFill>
              <a:latin typeface="HGPｺﾞｼｯｸM" panose="020B0600000000000000" pitchFamily="50" charset="-128"/>
              <a:ea typeface="HGPｺﾞｼｯｸM" panose="020B0600000000000000" pitchFamily="50" charset="-128"/>
            </a:rPr>
            <a:t>７．背番号・氏名は昨年度のものですので、今年の背番号・氏名を入力してください。</a:t>
          </a:r>
        </a:p>
      </xdr:txBody>
    </xdr:sp>
    <xdr:clientData/>
  </xdr:twoCellAnchor>
  <xdr:twoCellAnchor>
    <xdr:from>
      <xdr:col>27</xdr:col>
      <xdr:colOff>152400</xdr:colOff>
      <xdr:row>9</xdr:row>
      <xdr:rowOff>19049</xdr:rowOff>
    </xdr:from>
    <xdr:to>
      <xdr:col>30</xdr:col>
      <xdr:colOff>50808</xdr:colOff>
      <xdr:row>9</xdr:row>
      <xdr:rowOff>200024</xdr:rowOff>
    </xdr:to>
    <xdr:sp macro="" textlink="">
      <xdr:nvSpPr>
        <xdr:cNvPr id="5" name="矢印: 下 4">
          <a:extLst>
            <a:ext uri="{FF2B5EF4-FFF2-40B4-BE49-F238E27FC236}">
              <a16:creationId xmlns:a16="http://schemas.microsoft.com/office/drawing/2014/main" id="{3D25CF97-F82D-47AB-852E-4FE0DDBE6DB1}"/>
            </a:ext>
          </a:extLst>
        </xdr:cNvPr>
        <xdr:cNvSpPr/>
      </xdr:nvSpPr>
      <xdr:spPr bwMode="auto">
        <a:xfrm rot="5400000">
          <a:off x="8159754" y="2184395"/>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476250</xdr:colOff>
      <xdr:row>22</xdr:row>
      <xdr:rowOff>9525</xdr:rowOff>
    </xdr:from>
    <xdr:to>
      <xdr:col>5</xdr:col>
      <xdr:colOff>733425</xdr:colOff>
      <xdr:row>24</xdr:row>
      <xdr:rowOff>19050</xdr:rowOff>
    </xdr:to>
    <xdr:sp macro="" textlink="">
      <xdr:nvSpPr>
        <xdr:cNvPr id="8" name="テキスト ボックス 7">
          <a:extLst>
            <a:ext uri="{FF2B5EF4-FFF2-40B4-BE49-F238E27FC236}">
              <a16:creationId xmlns:a16="http://schemas.microsoft.com/office/drawing/2014/main" id="{13B36803-4755-4D6D-AB31-1828A557CE6A}"/>
            </a:ext>
          </a:extLst>
        </xdr:cNvPr>
        <xdr:cNvSpPr txBox="1"/>
      </xdr:nvSpPr>
      <xdr:spPr>
        <a:xfrm>
          <a:off x="8849163" y="8319266"/>
          <a:ext cx="0" cy="469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22</xdr:row>
      <xdr:rowOff>9525</xdr:rowOff>
    </xdr:from>
    <xdr:to>
      <xdr:col>5</xdr:col>
      <xdr:colOff>504827</xdr:colOff>
      <xdr:row>24</xdr:row>
      <xdr:rowOff>0</xdr:rowOff>
    </xdr:to>
    <xdr:cxnSp macro="">
      <xdr:nvCxnSpPr>
        <xdr:cNvPr id="9" name="直線コネクタ 8">
          <a:extLst>
            <a:ext uri="{FF2B5EF4-FFF2-40B4-BE49-F238E27FC236}">
              <a16:creationId xmlns:a16="http://schemas.microsoft.com/office/drawing/2014/main" id="{46624263-3AC4-421D-9E01-A58FCAEEFCBD}"/>
            </a:ext>
          </a:extLst>
        </xdr:cNvPr>
        <xdr:cNvCxnSpPr/>
      </xdr:nvCxnSpPr>
      <xdr:spPr bwMode="auto">
        <a:xfrm flipH="1">
          <a:off x="8849163" y="8319266"/>
          <a:ext cx="2" cy="45030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24</xdr:row>
      <xdr:rowOff>9525</xdr:rowOff>
    </xdr:from>
    <xdr:to>
      <xdr:col>5</xdr:col>
      <xdr:colOff>733425</xdr:colOff>
      <xdr:row>26</xdr:row>
      <xdr:rowOff>19050</xdr:rowOff>
    </xdr:to>
    <xdr:sp macro="" textlink="">
      <xdr:nvSpPr>
        <xdr:cNvPr id="10" name="テキスト ボックス 9">
          <a:extLst>
            <a:ext uri="{FF2B5EF4-FFF2-40B4-BE49-F238E27FC236}">
              <a16:creationId xmlns:a16="http://schemas.microsoft.com/office/drawing/2014/main" id="{9642A396-F8EF-475D-A13C-2F7DA3DD7021}"/>
            </a:ext>
          </a:extLst>
        </xdr:cNvPr>
        <xdr:cNvSpPr txBox="1"/>
      </xdr:nvSpPr>
      <xdr:spPr>
        <a:xfrm>
          <a:off x="8849163" y="8779094"/>
          <a:ext cx="0" cy="425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24</xdr:row>
      <xdr:rowOff>9525</xdr:rowOff>
    </xdr:from>
    <xdr:to>
      <xdr:col>5</xdr:col>
      <xdr:colOff>504827</xdr:colOff>
      <xdr:row>26</xdr:row>
      <xdr:rowOff>0</xdr:rowOff>
    </xdr:to>
    <xdr:cxnSp macro="">
      <xdr:nvCxnSpPr>
        <xdr:cNvPr id="11" name="直線コネクタ 10">
          <a:extLst>
            <a:ext uri="{FF2B5EF4-FFF2-40B4-BE49-F238E27FC236}">
              <a16:creationId xmlns:a16="http://schemas.microsoft.com/office/drawing/2014/main" id="{64F19122-6AB5-4F27-B5BB-8F7287FB46A9}"/>
            </a:ext>
          </a:extLst>
        </xdr:cNvPr>
        <xdr:cNvCxnSpPr/>
      </xdr:nvCxnSpPr>
      <xdr:spPr bwMode="auto">
        <a:xfrm flipH="1">
          <a:off x="8849163" y="8779094"/>
          <a:ext cx="2" cy="406509"/>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523875</xdr:colOff>
      <xdr:row>29</xdr:row>
      <xdr:rowOff>0</xdr:rowOff>
    </xdr:from>
    <xdr:to>
      <xdr:col>6</xdr:col>
      <xdr:colOff>523875</xdr:colOff>
      <xdr:row>35</xdr:row>
      <xdr:rowOff>9525</xdr:rowOff>
    </xdr:to>
    <xdr:cxnSp macro="">
      <xdr:nvCxnSpPr>
        <xdr:cNvPr id="14" name="直線コネクタ 13">
          <a:extLst>
            <a:ext uri="{FF2B5EF4-FFF2-40B4-BE49-F238E27FC236}">
              <a16:creationId xmlns:a16="http://schemas.microsoft.com/office/drawing/2014/main" id="{D9F9F759-7B1D-4AA6-831A-751548D73CD1}"/>
            </a:ext>
          </a:extLst>
        </xdr:cNvPr>
        <xdr:cNvCxnSpPr/>
      </xdr:nvCxnSpPr>
      <xdr:spPr bwMode="auto">
        <a:xfrm>
          <a:off x="4467225" y="6896100"/>
          <a:ext cx="0" cy="1381125"/>
        </a:xfrm>
        <a:prstGeom prst="line">
          <a:avLst/>
        </a:prstGeom>
        <a:solidFill>
          <a:srgbClr xmlns:mc="http://schemas.openxmlformats.org/markup-compatibility/2006" xmlns:a14="http://schemas.microsoft.com/office/drawing/2010/main" val="FFFFFF" mc:Ignorable="a14" a14:legacySpreadsheetColorIndex="9"/>
        </a:solidFill>
        <a:ln w="222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30</xdr:row>
      <xdr:rowOff>0</xdr:rowOff>
    </xdr:from>
    <xdr:to>
      <xdr:col>5</xdr:col>
      <xdr:colOff>266702</xdr:colOff>
      <xdr:row>35</xdr:row>
      <xdr:rowOff>0</xdr:rowOff>
    </xdr:to>
    <xdr:cxnSp macro="">
      <xdr:nvCxnSpPr>
        <xdr:cNvPr id="15" name="直線コネクタ 14">
          <a:extLst>
            <a:ext uri="{FF2B5EF4-FFF2-40B4-BE49-F238E27FC236}">
              <a16:creationId xmlns:a16="http://schemas.microsoft.com/office/drawing/2014/main" id="{7AAFDF2E-B3FC-4A35-9C53-2090B6AF8FD7}"/>
            </a:ext>
          </a:extLst>
        </xdr:cNvPr>
        <xdr:cNvCxnSpPr/>
      </xdr:nvCxnSpPr>
      <xdr:spPr bwMode="auto">
        <a:xfrm flipH="1">
          <a:off x="3438525"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190500</xdr:colOff>
      <xdr:row>30</xdr:row>
      <xdr:rowOff>0</xdr:rowOff>
    </xdr:from>
    <xdr:to>
      <xdr:col>7</xdr:col>
      <xdr:colOff>190502</xdr:colOff>
      <xdr:row>35</xdr:row>
      <xdr:rowOff>0</xdr:rowOff>
    </xdr:to>
    <xdr:cxnSp macro="">
      <xdr:nvCxnSpPr>
        <xdr:cNvPr id="16" name="直線コネクタ 15">
          <a:extLst>
            <a:ext uri="{FF2B5EF4-FFF2-40B4-BE49-F238E27FC236}">
              <a16:creationId xmlns:a16="http://schemas.microsoft.com/office/drawing/2014/main" id="{FBA22B23-FEDE-4A10-A079-0CE083105E90}"/>
            </a:ext>
          </a:extLst>
        </xdr:cNvPr>
        <xdr:cNvCxnSpPr/>
      </xdr:nvCxnSpPr>
      <xdr:spPr bwMode="auto">
        <a:xfrm flipH="1">
          <a:off x="4781550"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552450</xdr:colOff>
      <xdr:row>28</xdr:row>
      <xdr:rowOff>209550</xdr:rowOff>
    </xdr:from>
    <xdr:to>
      <xdr:col>9</xdr:col>
      <xdr:colOff>590550</xdr:colOff>
      <xdr:row>30</xdr:row>
      <xdr:rowOff>104775</xdr:rowOff>
    </xdr:to>
    <xdr:sp macro="" textlink="">
      <xdr:nvSpPr>
        <xdr:cNvPr id="17" name="テキスト ボックス 16">
          <a:extLst>
            <a:ext uri="{FF2B5EF4-FFF2-40B4-BE49-F238E27FC236}">
              <a16:creationId xmlns:a16="http://schemas.microsoft.com/office/drawing/2014/main" id="{A72DAEE3-FCB9-4059-B9F6-F6C1ECB06ABF}"/>
            </a:ext>
          </a:extLst>
        </xdr:cNvPr>
        <xdr:cNvSpPr txBox="1"/>
      </xdr:nvSpPr>
      <xdr:spPr>
        <a:xfrm>
          <a:off x="4495800" y="6877050"/>
          <a:ext cx="19526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Times New Roman" panose="02020603050405020304" pitchFamily="18" charset="0"/>
              <a:ea typeface="HGPｺﾞｼｯｸM" panose="020B0600000000000000" pitchFamily="50" charset="-128"/>
              <a:cs typeface="Times New Roman" panose="02020603050405020304" pitchFamily="18" charset="0"/>
            </a:rPr>
            <a:t>OUT </a:t>
          </a:r>
          <a:r>
            <a:rPr kumimoji="1" lang="ja-JP" altLang="en-US" sz="1100">
              <a:latin typeface="Times New Roman" panose="02020603050405020304" pitchFamily="18" charset="0"/>
              <a:ea typeface="HGPｺﾞｼｯｸM" panose="020B0600000000000000" pitchFamily="50" charset="-128"/>
              <a:cs typeface="Times New Roman" panose="02020603050405020304" pitchFamily="18" charset="0"/>
            </a:rPr>
            <a:t>選手 № 氏　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476250</xdr:colOff>
      <xdr:row>26</xdr:row>
      <xdr:rowOff>9525</xdr:rowOff>
    </xdr:from>
    <xdr:to>
      <xdr:col>5</xdr:col>
      <xdr:colOff>733425</xdr:colOff>
      <xdr:row>28</xdr:row>
      <xdr:rowOff>19050</xdr:rowOff>
    </xdr:to>
    <xdr:sp macro="" textlink="">
      <xdr:nvSpPr>
        <xdr:cNvPr id="2" name="テキスト ボックス 1">
          <a:extLst>
            <a:ext uri="{FF2B5EF4-FFF2-40B4-BE49-F238E27FC236}">
              <a16:creationId xmlns:a16="http://schemas.microsoft.com/office/drawing/2014/main" id="{21515CF8-9B67-4AF2-990D-8C35811D00F5}"/>
            </a:ext>
          </a:extLst>
        </xdr:cNvPr>
        <xdr:cNvSpPr txBox="1"/>
      </xdr:nvSpPr>
      <xdr:spPr>
        <a:xfrm>
          <a:off x="3648075" y="62198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26</xdr:row>
      <xdr:rowOff>9525</xdr:rowOff>
    </xdr:from>
    <xdr:to>
      <xdr:col>5</xdr:col>
      <xdr:colOff>504827</xdr:colOff>
      <xdr:row>28</xdr:row>
      <xdr:rowOff>0</xdr:rowOff>
    </xdr:to>
    <xdr:cxnSp macro="">
      <xdr:nvCxnSpPr>
        <xdr:cNvPr id="3" name="直線コネクタ 2">
          <a:extLst>
            <a:ext uri="{FF2B5EF4-FFF2-40B4-BE49-F238E27FC236}">
              <a16:creationId xmlns:a16="http://schemas.microsoft.com/office/drawing/2014/main" id="{EFBEB3F0-D7AA-491D-A8C9-CBE85DEB8346}"/>
            </a:ext>
          </a:extLst>
        </xdr:cNvPr>
        <xdr:cNvCxnSpPr/>
      </xdr:nvCxnSpPr>
      <xdr:spPr bwMode="auto">
        <a:xfrm flipH="1">
          <a:off x="3676650" y="62198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28</xdr:row>
      <xdr:rowOff>9525</xdr:rowOff>
    </xdr:from>
    <xdr:to>
      <xdr:col>5</xdr:col>
      <xdr:colOff>733425</xdr:colOff>
      <xdr:row>30</xdr:row>
      <xdr:rowOff>19050</xdr:rowOff>
    </xdr:to>
    <xdr:sp macro="" textlink="">
      <xdr:nvSpPr>
        <xdr:cNvPr id="4" name="テキスト ボックス 3">
          <a:extLst>
            <a:ext uri="{FF2B5EF4-FFF2-40B4-BE49-F238E27FC236}">
              <a16:creationId xmlns:a16="http://schemas.microsoft.com/office/drawing/2014/main" id="{AE8E8A43-2A86-4700-85E0-568CB9A03678}"/>
            </a:ext>
          </a:extLst>
        </xdr:cNvPr>
        <xdr:cNvSpPr txBox="1"/>
      </xdr:nvSpPr>
      <xdr:spPr>
        <a:xfrm>
          <a:off x="3648075" y="66770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28</xdr:row>
      <xdr:rowOff>9525</xdr:rowOff>
    </xdr:from>
    <xdr:to>
      <xdr:col>5</xdr:col>
      <xdr:colOff>504827</xdr:colOff>
      <xdr:row>30</xdr:row>
      <xdr:rowOff>0</xdr:rowOff>
    </xdr:to>
    <xdr:cxnSp macro="">
      <xdr:nvCxnSpPr>
        <xdr:cNvPr id="5" name="直線コネクタ 4">
          <a:extLst>
            <a:ext uri="{FF2B5EF4-FFF2-40B4-BE49-F238E27FC236}">
              <a16:creationId xmlns:a16="http://schemas.microsoft.com/office/drawing/2014/main" id="{644B0FB1-1403-4092-BD42-EE231E4FEA71}"/>
            </a:ext>
          </a:extLst>
        </xdr:cNvPr>
        <xdr:cNvCxnSpPr/>
      </xdr:nvCxnSpPr>
      <xdr:spPr bwMode="auto">
        <a:xfrm flipH="1">
          <a:off x="3676650" y="66770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0</xdr:colOff>
      <xdr:row>3</xdr:row>
      <xdr:rowOff>0</xdr:rowOff>
    </xdr:from>
    <xdr:to>
      <xdr:col>51</xdr:col>
      <xdr:colOff>361950</xdr:colOff>
      <xdr:row>11</xdr:row>
      <xdr:rowOff>133350</xdr:rowOff>
    </xdr:to>
    <xdr:sp macro="" textlink="">
      <xdr:nvSpPr>
        <xdr:cNvPr id="7" name="テキスト ボックス 6">
          <a:extLst>
            <a:ext uri="{FF2B5EF4-FFF2-40B4-BE49-F238E27FC236}">
              <a16:creationId xmlns:a16="http://schemas.microsoft.com/office/drawing/2014/main" id="{95A04F3A-CC8B-466B-A4CF-FB42693D3B5B}"/>
            </a:ext>
          </a:extLst>
        </xdr:cNvPr>
        <xdr:cNvSpPr txBox="1"/>
      </xdr:nvSpPr>
      <xdr:spPr>
        <a:xfrm>
          <a:off x="8448675" y="952500"/>
          <a:ext cx="6943725"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2020/8/2</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a:effectLst/>
          </a:endParaRP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27</xdr:col>
      <xdr:colOff>123825</xdr:colOff>
      <xdr:row>9</xdr:row>
      <xdr:rowOff>0</xdr:rowOff>
    </xdr:from>
    <xdr:to>
      <xdr:col>30</xdr:col>
      <xdr:colOff>22233</xdr:colOff>
      <xdr:row>9</xdr:row>
      <xdr:rowOff>180975</xdr:rowOff>
    </xdr:to>
    <xdr:sp macro="" textlink="">
      <xdr:nvSpPr>
        <xdr:cNvPr id="8" name="矢印: 下 7">
          <a:extLst>
            <a:ext uri="{FF2B5EF4-FFF2-40B4-BE49-F238E27FC236}">
              <a16:creationId xmlns:a16="http://schemas.microsoft.com/office/drawing/2014/main" id="{58701C7C-ADD6-425B-BB62-BE10BD0851EA}"/>
            </a:ext>
          </a:extLst>
        </xdr:cNvPr>
        <xdr:cNvSpPr/>
      </xdr:nvSpPr>
      <xdr:spPr bwMode="auto">
        <a:xfrm rot="5400000">
          <a:off x="8131179" y="2165346"/>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0</xdr:colOff>
      <xdr:row>3</xdr:row>
      <xdr:rowOff>0</xdr:rowOff>
    </xdr:from>
    <xdr:to>
      <xdr:col>51</xdr:col>
      <xdr:colOff>361950</xdr:colOff>
      <xdr:row>11</xdr:row>
      <xdr:rowOff>133350</xdr:rowOff>
    </xdr:to>
    <xdr:sp macro="" textlink="">
      <xdr:nvSpPr>
        <xdr:cNvPr id="7" name="テキスト ボックス 6">
          <a:extLst>
            <a:ext uri="{FF2B5EF4-FFF2-40B4-BE49-F238E27FC236}">
              <a16:creationId xmlns:a16="http://schemas.microsoft.com/office/drawing/2014/main" id="{EA1BCDA0-CADE-4558-9AED-820287B3A734}"/>
            </a:ext>
          </a:extLst>
        </xdr:cNvPr>
        <xdr:cNvSpPr txBox="1"/>
      </xdr:nvSpPr>
      <xdr:spPr>
        <a:xfrm>
          <a:off x="8448675" y="952500"/>
          <a:ext cx="6943725"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2020/8/2</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７．背番号・氏名は昨年度のものですので、今年の背番号・氏名を入力してください。</a:t>
          </a:r>
          <a:endParaRPr lang="ja-JP" altLang="ja-JP">
            <a:solidFill>
              <a:srgbClr val="FF0000"/>
            </a:solidFill>
            <a:effectLst/>
          </a:endParaRP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27</xdr:col>
      <xdr:colOff>95250</xdr:colOff>
      <xdr:row>9</xdr:row>
      <xdr:rowOff>0</xdr:rowOff>
    </xdr:from>
    <xdr:to>
      <xdr:col>29</xdr:col>
      <xdr:colOff>193683</xdr:colOff>
      <xdr:row>9</xdr:row>
      <xdr:rowOff>180975</xdr:rowOff>
    </xdr:to>
    <xdr:sp macro="" textlink="">
      <xdr:nvSpPr>
        <xdr:cNvPr id="8" name="矢印: 下 7">
          <a:extLst>
            <a:ext uri="{FF2B5EF4-FFF2-40B4-BE49-F238E27FC236}">
              <a16:creationId xmlns:a16="http://schemas.microsoft.com/office/drawing/2014/main" id="{6452864F-F6AB-43D0-AEE2-648A022B19FC}"/>
            </a:ext>
          </a:extLst>
        </xdr:cNvPr>
        <xdr:cNvSpPr/>
      </xdr:nvSpPr>
      <xdr:spPr bwMode="auto">
        <a:xfrm rot="5400000">
          <a:off x="8102604" y="2165346"/>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476250</xdr:colOff>
      <xdr:row>22</xdr:row>
      <xdr:rowOff>9525</xdr:rowOff>
    </xdr:from>
    <xdr:to>
      <xdr:col>5</xdr:col>
      <xdr:colOff>733425</xdr:colOff>
      <xdr:row>24</xdr:row>
      <xdr:rowOff>19050</xdr:rowOff>
    </xdr:to>
    <xdr:sp macro="" textlink="">
      <xdr:nvSpPr>
        <xdr:cNvPr id="9" name="テキスト ボックス 8">
          <a:extLst>
            <a:ext uri="{FF2B5EF4-FFF2-40B4-BE49-F238E27FC236}">
              <a16:creationId xmlns:a16="http://schemas.microsoft.com/office/drawing/2014/main" id="{BEBD68C8-B19B-4B05-B4EC-F981BB999CC6}"/>
            </a:ext>
          </a:extLst>
        </xdr:cNvPr>
        <xdr:cNvSpPr txBox="1"/>
      </xdr:nvSpPr>
      <xdr:spPr>
        <a:xfrm>
          <a:off x="3648075" y="53054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22</xdr:row>
      <xdr:rowOff>9525</xdr:rowOff>
    </xdr:from>
    <xdr:to>
      <xdr:col>5</xdr:col>
      <xdr:colOff>504827</xdr:colOff>
      <xdr:row>24</xdr:row>
      <xdr:rowOff>0</xdr:rowOff>
    </xdr:to>
    <xdr:cxnSp macro="">
      <xdr:nvCxnSpPr>
        <xdr:cNvPr id="10" name="直線コネクタ 9">
          <a:extLst>
            <a:ext uri="{FF2B5EF4-FFF2-40B4-BE49-F238E27FC236}">
              <a16:creationId xmlns:a16="http://schemas.microsoft.com/office/drawing/2014/main" id="{31830B25-47D6-4A43-9F5D-E2868C5B2394}"/>
            </a:ext>
          </a:extLst>
        </xdr:cNvPr>
        <xdr:cNvCxnSpPr/>
      </xdr:nvCxnSpPr>
      <xdr:spPr bwMode="auto">
        <a:xfrm flipH="1">
          <a:off x="3676650" y="53054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24</xdr:row>
      <xdr:rowOff>9525</xdr:rowOff>
    </xdr:from>
    <xdr:to>
      <xdr:col>5</xdr:col>
      <xdr:colOff>733425</xdr:colOff>
      <xdr:row>26</xdr:row>
      <xdr:rowOff>19050</xdr:rowOff>
    </xdr:to>
    <xdr:sp macro="" textlink="">
      <xdr:nvSpPr>
        <xdr:cNvPr id="11" name="テキスト ボックス 10">
          <a:extLst>
            <a:ext uri="{FF2B5EF4-FFF2-40B4-BE49-F238E27FC236}">
              <a16:creationId xmlns:a16="http://schemas.microsoft.com/office/drawing/2014/main" id="{3487693F-107B-49EA-A0FB-DF686496DDA3}"/>
            </a:ext>
          </a:extLst>
        </xdr:cNvPr>
        <xdr:cNvSpPr txBox="1"/>
      </xdr:nvSpPr>
      <xdr:spPr>
        <a:xfrm>
          <a:off x="3648075" y="57626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24</xdr:row>
      <xdr:rowOff>9525</xdr:rowOff>
    </xdr:from>
    <xdr:to>
      <xdr:col>5</xdr:col>
      <xdr:colOff>504827</xdr:colOff>
      <xdr:row>26</xdr:row>
      <xdr:rowOff>0</xdr:rowOff>
    </xdr:to>
    <xdr:cxnSp macro="">
      <xdr:nvCxnSpPr>
        <xdr:cNvPr id="12" name="直線コネクタ 11">
          <a:extLst>
            <a:ext uri="{FF2B5EF4-FFF2-40B4-BE49-F238E27FC236}">
              <a16:creationId xmlns:a16="http://schemas.microsoft.com/office/drawing/2014/main" id="{8F9C7F74-DBDF-4BF5-B464-0FDF59AA3918}"/>
            </a:ext>
          </a:extLst>
        </xdr:cNvPr>
        <xdr:cNvCxnSpPr/>
      </xdr:nvCxnSpPr>
      <xdr:spPr bwMode="auto">
        <a:xfrm flipH="1">
          <a:off x="3676650" y="57626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523875</xdr:colOff>
      <xdr:row>29</xdr:row>
      <xdr:rowOff>0</xdr:rowOff>
    </xdr:from>
    <xdr:to>
      <xdr:col>6</xdr:col>
      <xdr:colOff>523875</xdr:colOff>
      <xdr:row>35</xdr:row>
      <xdr:rowOff>9525</xdr:rowOff>
    </xdr:to>
    <xdr:cxnSp macro="">
      <xdr:nvCxnSpPr>
        <xdr:cNvPr id="13" name="直線コネクタ 12">
          <a:extLst>
            <a:ext uri="{FF2B5EF4-FFF2-40B4-BE49-F238E27FC236}">
              <a16:creationId xmlns:a16="http://schemas.microsoft.com/office/drawing/2014/main" id="{2A690E40-C1EF-4EDD-AD21-0D2D33A360B5}"/>
            </a:ext>
          </a:extLst>
        </xdr:cNvPr>
        <xdr:cNvCxnSpPr/>
      </xdr:nvCxnSpPr>
      <xdr:spPr bwMode="auto">
        <a:xfrm>
          <a:off x="4467225" y="6896100"/>
          <a:ext cx="0" cy="1381125"/>
        </a:xfrm>
        <a:prstGeom prst="line">
          <a:avLst/>
        </a:prstGeom>
        <a:solidFill>
          <a:srgbClr xmlns:mc="http://schemas.openxmlformats.org/markup-compatibility/2006" xmlns:a14="http://schemas.microsoft.com/office/drawing/2010/main" val="FFFFFF" mc:Ignorable="a14" a14:legacySpreadsheetColorIndex="9"/>
        </a:solidFill>
        <a:ln w="222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30</xdr:row>
      <xdr:rowOff>0</xdr:rowOff>
    </xdr:from>
    <xdr:to>
      <xdr:col>5</xdr:col>
      <xdr:colOff>266702</xdr:colOff>
      <xdr:row>35</xdr:row>
      <xdr:rowOff>0</xdr:rowOff>
    </xdr:to>
    <xdr:cxnSp macro="">
      <xdr:nvCxnSpPr>
        <xdr:cNvPr id="14" name="直線コネクタ 13">
          <a:extLst>
            <a:ext uri="{FF2B5EF4-FFF2-40B4-BE49-F238E27FC236}">
              <a16:creationId xmlns:a16="http://schemas.microsoft.com/office/drawing/2014/main" id="{DEDB5E69-7C51-4FEF-9592-CE829A0BF2F4}"/>
            </a:ext>
          </a:extLst>
        </xdr:cNvPr>
        <xdr:cNvCxnSpPr/>
      </xdr:nvCxnSpPr>
      <xdr:spPr bwMode="auto">
        <a:xfrm flipH="1">
          <a:off x="3438525"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190500</xdr:colOff>
      <xdr:row>30</xdr:row>
      <xdr:rowOff>0</xdr:rowOff>
    </xdr:from>
    <xdr:to>
      <xdr:col>7</xdr:col>
      <xdr:colOff>190502</xdr:colOff>
      <xdr:row>35</xdr:row>
      <xdr:rowOff>0</xdr:rowOff>
    </xdr:to>
    <xdr:cxnSp macro="">
      <xdr:nvCxnSpPr>
        <xdr:cNvPr id="15" name="直線コネクタ 14">
          <a:extLst>
            <a:ext uri="{FF2B5EF4-FFF2-40B4-BE49-F238E27FC236}">
              <a16:creationId xmlns:a16="http://schemas.microsoft.com/office/drawing/2014/main" id="{171E2992-B610-4021-B245-E8CCC165C0B4}"/>
            </a:ext>
          </a:extLst>
        </xdr:cNvPr>
        <xdr:cNvCxnSpPr/>
      </xdr:nvCxnSpPr>
      <xdr:spPr bwMode="auto">
        <a:xfrm flipH="1">
          <a:off x="4781550"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47625</xdr:colOff>
      <xdr:row>2</xdr:row>
      <xdr:rowOff>171450</xdr:rowOff>
    </xdr:from>
    <xdr:to>
      <xdr:col>33</xdr:col>
      <xdr:colOff>323850</xdr:colOff>
      <xdr:row>11</xdr:row>
      <xdr:rowOff>66675</xdr:rowOff>
    </xdr:to>
    <xdr:sp macro="" textlink="">
      <xdr:nvSpPr>
        <xdr:cNvPr id="6" name="テキスト ボックス 5">
          <a:extLst>
            <a:ext uri="{FF2B5EF4-FFF2-40B4-BE49-F238E27FC236}">
              <a16:creationId xmlns:a16="http://schemas.microsoft.com/office/drawing/2014/main" id="{8113DA1D-D5E9-409D-A3E2-8875CA3D021E}"/>
            </a:ext>
          </a:extLst>
        </xdr:cNvPr>
        <xdr:cNvSpPr txBox="1"/>
      </xdr:nvSpPr>
      <xdr:spPr>
        <a:xfrm>
          <a:off x="8972550" y="885825"/>
          <a:ext cx="6362700"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2020/8/2</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７．背番号・氏名は昨年度のものですので、今年の背番号・氏名を入力してください。</a:t>
          </a:r>
          <a:endParaRPr lang="ja-JP" altLang="ja-JP">
            <a:solidFill>
              <a:srgbClr val="FF0000"/>
            </a:solidFill>
            <a:effectLst/>
          </a:endParaRP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257175</xdr:colOff>
      <xdr:row>8</xdr:row>
      <xdr:rowOff>190500</xdr:rowOff>
    </xdr:from>
    <xdr:to>
      <xdr:col>24</xdr:col>
      <xdr:colOff>50808</xdr:colOff>
      <xdr:row>9</xdr:row>
      <xdr:rowOff>142875</xdr:rowOff>
    </xdr:to>
    <xdr:sp macro="" textlink="">
      <xdr:nvSpPr>
        <xdr:cNvPr id="7" name="矢印: 下 6">
          <a:extLst>
            <a:ext uri="{FF2B5EF4-FFF2-40B4-BE49-F238E27FC236}">
              <a16:creationId xmlns:a16="http://schemas.microsoft.com/office/drawing/2014/main" id="{6B4B33D8-6C08-49B0-8896-A67FC7DEFC0E}"/>
            </a:ext>
          </a:extLst>
        </xdr:cNvPr>
        <xdr:cNvSpPr/>
      </xdr:nvSpPr>
      <xdr:spPr bwMode="auto">
        <a:xfrm rot="5400000">
          <a:off x="8636004" y="2127246"/>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476250</xdr:colOff>
      <xdr:row>22</xdr:row>
      <xdr:rowOff>9525</xdr:rowOff>
    </xdr:from>
    <xdr:to>
      <xdr:col>5</xdr:col>
      <xdr:colOff>733425</xdr:colOff>
      <xdr:row>24</xdr:row>
      <xdr:rowOff>19050</xdr:rowOff>
    </xdr:to>
    <xdr:sp macro="" textlink="">
      <xdr:nvSpPr>
        <xdr:cNvPr id="8" name="テキスト ボックス 7">
          <a:extLst>
            <a:ext uri="{FF2B5EF4-FFF2-40B4-BE49-F238E27FC236}">
              <a16:creationId xmlns:a16="http://schemas.microsoft.com/office/drawing/2014/main" id="{C12F47F0-61FC-4844-B78F-3B718A615A74}"/>
            </a:ext>
          </a:extLst>
        </xdr:cNvPr>
        <xdr:cNvSpPr txBox="1"/>
      </xdr:nvSpPr>
      <xdr:spPr>
        <a:xfrm>
          <a:off x="3648075" y="53054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22</xdr:row>
      <xdr:rowOff>9525</xdr:rowOff>
    </xdr:from>
    <xdr:to>
      <xdr:col>5</xdr:col>
      <xdr:colOff>504827</xdr:colOff>
      <xdr:row>24</xdr:row>
      <xdr:rowOff>0</xdr:rowOff>
    </xdr:to>
    <xdr:cxnSp macro="">
      <xdr:nvCxnSpPr>
        <xdr:cNvPr id="9" name="直線コネクタ 8">
          <a:extLst>
            <a:ext uri="{FF2B5EF4-FFF2-40B4-BE49-F238E27FC236}">
              <a16:creationId xmlns:a16="http://schemas.microsoft.com/office/drawing/2014/main" id="{FCE5CCFC-C51D-46F2-9959-DC2986BC6501}"/>
            </a:ext>
          </a:extLst>
        </xdr:cNvPr>
        <xdr:cNvCxnSpPr/>
      </xdr:nvCxnSpPr>
      <xdr:spPr bwMode="auto">
        <a:xfrm flipH="1">
          <a:off x="3676650" y="53054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24</xdr:row>
      <xdr:rowOff>9525</xdr:rowOff>
    </xdr:from>
    <xdr:to>
      <xdr:col>5</xdr:col>
      <xdr:colOff>733425</xdr:colOff>
      <xdr:row>26</xdr:row>
      <xdr:rowOff>19050</xdr:rowOff>
    </xdr:to>
    <xdr:sp macro="" textlink="">
      <xdr:nvSpPr>
        <xdr:cNvPr id="10" name="テキスト ボックス 9">
          <a:extLst>
            <a:ext uri="{FF2B5EF4-FFF2-40B4-BE49-F238E27FC236}">
              <a16:creationId xmlns:a16="http://schemas.microsoft.com/office/drawing/2014/main" id="{2A2FD62A-4A62-4963-BA3D-DD650C507894}"/>
            </a:ext>
          </a:extLst>
        </xdr:cNvPr>
        <xdr:cNvSpPr txBox="1"/>
      </xdr:nvSpPr>
      <xdr:spPr>
        <a:xfrm>
          <a:off x="3648075" y="57626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24</xdr:row>
      <xdr:rowOff>9525</xdr:rowOff>
    </xdr:from>
    <xdr:to>
      <xdr:col>5</xdr:col>
      <xdr:colOff>504827</xdr:colOff>
      <xdr:row>26</xdr:row>
      <xdr:rowOff>0</xdr:rowOff>
    </xdr:to>
    <xdr:cxnSp macro="">
      <xdr:nvCxnSpPr>
        <xdr:cNvPr id="11" name="直線コネクタ 10">
          <a:extLst>
            <a:ext uri="{FF2B5EF4-FFF2-40B4-BE49-F238E27FC236}">
              <a16:creationId xmlns:a16="http://schemas.microsoft.com/office/drawing/2014/main" id="{9E437F60-8807-4151-802E-D023ADAAD16A}"/>
            </a:ext>
          </a:extLst>
        </xdr:cNvPr>
        <xdr:cNvCxnSpPr/>
      </xdr:nvCxnSpPr>
      <xdr:spPr bwMode="auto">
        <a:xfrm flipH="1">
          <a:off x="3676650" y="57626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523875</xdr:colOff>
      <xdr:row>29</xdr:row>
      <xdr:rowOff>0</xdr:rowOff>
    </xdr:from>
    <xdr:to>
      <xdr:col>6</xdr:col>
      <xdr:colOff>523875</xdr:colOff>
      <xdr:row>35</xdr:row>
      <xdr:rowOff>9525</xdr:rowOff>
    </xdr:to>
    <xdr:cxnSp macro="">
      <xdr:nvCxnSpPr>
        <xdr:cNvPr id="12" name="直線コネクタ 11">
          <a:extLst>
            <a:ext uri="{FF2B5EF4-FFF2-40B4-BE49-F238E27FC236}">
              <a16:creationId xmlns:a16="http://schemas.microsoft.com/office/drawing/2014/main" id="{9E7D079D-94C0-46BF-A52D-342070C6FC82}"/>
            </a:ext>
          </a:extLst>
        </xdr:cNvPr>
        <xdr:cNvCxnSpPr/>
      </xdr:nvCxnSpPr>
      <xdr:spPr bwMode="auto">
        <a:xfrm>
          <a:off x="4467225" y="6896100"/>
          <a:ext cx="0" cy="1381125"/>
        </a:xfrm>
        <a:prstGeom prst="line">
          <a:avLst/>
        </a:prstGeom>
        <a:solidFill>
          <a:srgbClr xmlns:mc="http://schemas.openxmlformats.org/markup-compatibility/2006" xmlns:a14="http://schemas.microsoft.com/office/drawing/2010/main" val="FFFFFF" mc:Ignorable="a14" a14:legacySpreadsheetColorIndex="9"/>
        </a:solidFill>
        <a:ln w="222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30</xdr:row>
      <xdr:rowOff>0</xdr:rowOff>
    </xdr:from>
    <xdr:to>
      <xdr:col>5</xdr:col>
      <xdr:colOff>266702</xdr:colOff>
      <xdr:row>35</xdr:row>
      <xdr:rowOff>0</xdr:rowOff>
    </xdr:to>
    <xdr:cxnSp macro="">
      <xdr:nvCxnSpPr>
        <xdr:cNvPr id="13" name="直線コネクタ 12">
          <a:extLst>
            <a:ext uri="{FF2B5EF4-FFF2-40B4-BE49-F238E27FC236}">
              <a16:creationId xmlns:a16="http://schemas.microsoft.com/office/drawing/2014/main" id="{F23D5821-2DCB-463B-A030-1AB52078210A}"/>
            </a:ext>
          </a:extLst>
        </xdr:cNvPr>
        <xdr:cNvCxnSpPr/>
      </xdr:nvCxnSpPr>
      <xdr:spPr bwMode="auto">
        <a:xfrm flipH="1">
          <a:off x="3438525"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190500</xdr:colOff>
      <xdr:row>30</xdr:row>
      <xdr:rowOff>0</xdr:rowOff>
    </xdr:from>
    <xdr:to>
      <xdr:col>7</xdr:col>
      <xdr:colOff>190502</xdr:colOff>
      <xdr:row>35</xdr:row>
      <xdr:rowOff>0</xdr:rowOff>
    </xdr:to>
    <xdr:cxnSp macro="">
      <xdr:nvCxnSpPr>
        <xdr:cNvPr id="14" name="直線コネクタ 13">
          <a:extLst>
            <a:ext uri="{FF2B5EF4-FFF2-40B4-BE49-F238E27FC236}">
              <a16:creationId xmlns:a16="http://schemas.microsoft.com/office/drawing/2014/main" id="{3DEEBD5E-7AAC-4987-9360-73E67F1488E1}"/>
            </a:ext>
          </a:extLst>
        </xdr:cNvPr>
        <xdr:cNvCxnSpPr/>
      </xdr:nvCxnSpPr>
      <xdr:spPr bwMode="auto">
        <a:xfrm flipH="1">
          <a:off x="4781550"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476250</xdr:colOff>
      <xdr:row>26</xdr:row>
      <xdr:rowOff>9525</xdr:rowOff>
    </xdr:from>
    <xdr:to>
      <xdr:col>5</xdr:col>
      <xdr:colOff>733425</xdr:colOff>
      <xdr:row>28</xdr:row>
      <xdr:rowOff>19050</xdr:rowOff>
    </xdr:to>
    <xdr:sp macro="" textlink="">
      <xdr:nvSpPr>
        <xdr:cNvPr id="2" name="テキスト ボックス 1">
          <a:extLst>
            <a:ext uri="{FF2B5EF4-FFF2-40B4-BE49-F238E27FC236}">
              <a16:creationId xmlns:a16="http://schemas.microsoft.com/office/drawing/2014/main" id="{1358DD04-8E0C-475E-A467-B3B1770612B3}"/>
            </a:ext>
          </a:extLst>
        </xdr:cNvPr>
        <xdr:cNvSpPr txBox="1"/>
      </xdr:nvSpPr>
      <xdr:spPr>
        <a:xfrm>
          <a:off x="3648075" y="62198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26</xdr:row>
      <xdr:rowOff>9525</xdr:rowOff>
    </xdr:from>
    <xdr:to>
      <xdr:col>5</xdr:col>
      <xdr:colOff>504827</xdr:colOff>
      <xdr:row>28</xdr:row>
      <xdr:rowOff>0</xdr:rowOff>
    </xdr:to>
    <xdr:cxnSp macro="">
      <xdr:nvCxnSpPr>
        <xdr:cNvPr id="3" name="直線コネクタ 2">
          <a:extLst>
            <a:ext uri="{FF2B5EF4-FFF2-40B4-BE49-F238E27FC236}">
              <a16:creationId xmlns:a16="http://schemas.microsoft.com/office/drawing/2014/main" id="{089F1E9E-ED31-4CB4-B188-EE176297BDE2}"/>
            </a:ext>
          </a:extLst>
        </xdr:cNvPr>
        <xdr:cNvCxnSpPr/>
      </xdr:nvCxnSpPr>
      <xdr:spPr bwMode="auto">
        <a:xfrm flipH="1">
          <a:off x="3676650" y="62198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28</xdr:row>
      <xdr:rowOff>9525</xdr:rowOff>
    </xdr:from>
    <xdr:to>
      <xdr:col>5</xdr:col>
      <xdr:colOff>733425</xdr:colOff>
      <xdr:row>30</xdr:row>
      <xdr:rowOff>19050</xdr:rowOff>
    </xdr:to>
    <xdr:sp macro="" textlink="">
      <xdr:nvSpPr>
        <xdr:cNvPr id="4" name="テキスト ボックス 3">
          <a:extLst>
            <a:ext uri="{FF2B5EF4-FFF2-40B4-BE49-F238E27FC236}">
              <a16:creationId xmlns:a16="http://schemas.microsoft.com/office/drawing/2014/main" id="{AC16EC02-AC42-4E82-92A3-BCF5BEFF31E5}"/>
            </a:ext>
          </a:extLst>
        </xdr:cNvPr>
        <xdr:cNvSpPr txBox="1"/>
      </xdr:nvSpPr>
      <xdr:spPr>
        <a:xfrm>
          <a:off x="3648075" y="66770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28</xdr:row>
      <xdr:rowOff>9525</xdr:rowOff>
    </xdr:from>
    <xdr:to>
      <xdr:col>5</xdr:col>
      <xdr:colOff>504827</xdr:colOff>
      <xdr:row>30</xdr:row>
      <xdr:rowOff>0</xdr:rowOff>
    </xdr:to>
    <xdr:cxnSp macro="">
      <xdr:nvCxnSpPr>
        <xdr:cNvPr id="5" name="直線コネクタ 4">
          <a:extLst>
            <a:ext uri="{FF2B5EF4-FFF2-40B4-BE49-F238E27FC236}">
              <a16:creationId xmlns:a16="http://schemas.microsoft.com/office/drawing/2014/main" id="{5FE3A294-268D-4744-9197-5B69FB95B73C}"/>
            </a:ext>
          </a:extLst>
        </xdr:cNvPr>
        <xdr:cNvCxnSpPr/>
      </xdr:nvCxnSpPr>
      <xdr:spPr bwMode="auto">
        <a:xfrm flipH="1">
          <a:off x="3676650" y="66770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0</xdr:colOff>
      <xdr:row>3</xdr:row>
      <xdr:rowOff>0</xdr:rowOff>
    </xdr:from>
    <xdr:to>
      <xdr:col>51</xdr:col>
      <xdr:colOff>361950</xdr:colOff>
      <xdr:row>11</xdr:row>
      <xdr:rowOff>133350</xdr:rowOff>
    </xdr:to>
    <xdr:sp macro="" textlink="">
      <xdr:nvSpPr>
        <xdr:cNvPr id="7" name="テキスト ボックス 6">
          <a:extLst>
            <a:ext uri="{FF2B5EF4-FFF2-40B4-BE49-F238E27FC236}">
              <a16:creationId xmlns:a16="http://schemas.microsoft.com/office/drawing/2014/main" id="{17DE7920-8DD8-4F1A-875A-93EDB37C7036}"/>
            </a:ext>
          </a:extLst>
        </xdr:cNvPr>
        <xdr:cNvSpPr txBox="1"/>
      </xdr:nvSpPr>
      <xdr:spPr>
        <a:xfrm>
          <a:off x="8448675" y="952500"/>
          <a:ext cx="6943725"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2020/8/2</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a:effectLst/>
          </a:endParaRP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27</xdr:col>
      <xdr:colOff>95250</xdr:colOff>
      <xdr:row>9</xdr:row>
      <xdr:rowOff>0</xdr:rowOff>
    </xdr:from>
    <xdr:to>
      <xdr:col>29</xdr:col>
      <xdr:colOff>193683</xdr:colOff>
      <xdr:row>9</xdr:row>
      <xdr:rowOff>180975</xdr:rowOff>
    </xdr:to>
    <xdr:sp macro="" textlink="">
      <xdr:nvSpPr>
        <xdr:cNvPr id="8" name="矢印: 下 7">
          <a:extLst>
            <a:ext uri="{FF2B5EF4-FFF2-40B4-BE49-F238E27FC236}">
              <a16:creationId xmlns:a16="http://schemas.microsoft.com/office/drawing/2014/main" id="{B62D39B4-DA94-4547-85A1-2DFE91E506BA}"/>
            </a:ext>
          </a:extLst>
        </xdr:cNvPr>
        <xdr:cNvSpPr/>
      </xdr:nvSpPr>
      <xdr:spPr bwMode="auto">
        <a:xfrm rot="5400000">
          <a:off x="8102604" y="2165346"/>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9525</xdr:colOff>
      <xdr:row>2</xdr:row>
      <xdr:rowOff>200025</xdr:rowOff>
    </xdr:from>
    <xdr:to>
      <xdr:col>34</xdr:col>
      <xdr:colOff>190500</xdr:colOff>
      <xdr:row>11</xdr:row>
      <xdr:rowOff>95250</xdr:rowOff>
    </xdr:to>
    <xdr:sp macro="" textlink="">
      <xdr:nvSpPr>
        <xdr:cNvPr id="6" name="テキスト ボックス 5">
          <a:extLst>
            <a:ext uri="{FF2B5EF4-FFF2-40B4-BE49-F238E27FC236}">
              <a16:creationId xmlns:a16="http://schemas.microsoft.com/office/drawing/2014/main" id="{DF61EF8F-11F5-421A-9F12-A1A92404C4FF}"/>
            </a:ext>
          </a:extLst>
        </xdr:cNvPr>
        <xdr:cNvSpPr txBox="1"/>
      </xdr:nvSpPr>
      <xdr:spPr>
        <a:xfrm>
          <a:off x="8934450" y="914400"/>
          <a:ext cx="6943725"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2020/8/2</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７．背番号・氏名は昨年度のものですので、今年の背番号・氏名を入力してください。</a:t>
          </a: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219075</xdr:colOff>
      <xdr:row>8</xdr:row>
      <xdr:rowOff>190500</xdr:rowOff>
    </xdr:from>
    <xdr:to>
      <xdr:col>24</xdr:col>
      <xdr:colOff>12708</xdr:colOff>
      <xdr:row>9</xdr:row>
      <xdr:rowOff>142875</xdr:rowOff>
    </xdr:to>
    <xdr:sp macro="" textlink="">
      <xdr:nvSpPr>
        <xdr:cNvPr id="7" name="矢印: 下 6">
          <a:extLst>
            <a:ext uri="{FF2B5EF4-FFF2-40B4-BE49-F238E27FC236}">
              <a16:creationId xmlns:a16="http://schemas.microsoft.com/office/drawing/2014/main" id="{383BE3D9-B39A-472F-A57C-4B176C930ED0}"/>
            </a:ext>
          </a:extLst>
        </xdr:cNvPr>
        <xdr:cNvSpPr/>
      </xdr:nvSpPr>
      <xdr:spPr bwMode="auto">
        <a:xfrm rot="5400000">
          <a:off x="8597904" y="2127246"/>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476250</xdr:colOff>
      <xdr:row>22</xdr:row>
      <xdr:rowOff>9525</xdr:rowOff>
    </xdr:from>
    <xdr:to>
      <xdr:col>5</xdr:col>
      <xdr:colOff>733425</xdr:colOff>
      <xdr:row>24</xdr:row>
      <xdr:rowOff>19050</xdr:rowOff>
    </xdr:to>
    <xdr:sp macro="" textlink="">
      <xdr:nvSpPr>
        <xdr:cNvPr id="8" name="テキスト ボックス 7">
          <a:extLst>
            <a:ext uri="{FF2B5EF4-FFF2-40B4-BE49-F238E27FC236}">
              <a16:creationId xmlns:a16="http://schemas.microsoft.com/office/drawing/2014/main" id="{2397FACB-58E0-4D77-80DF-D2A7ED109589}"/>
            </a:ext>
          </a:extLst>
        </xdr:cNvPr>
        <xdr:cNvSpPr txBox="1"/>
      </xdr:nvSpPr>
      <xdr:spPr>
        <a:xfrm>
          <a:off x="3648075" y="53054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22</xdr:row>
      <xdr:rowOff>9525</xdr:rowOff>
    </xdr:from>
    <xdr:to>
      <xdr:col>5</xdr:col>
      <xdr:colOff>504827</xdr:colOff>
      <xdr:row>24</xdr:row>
      <xdr:rowOff>0</xdr:rowOff>
    </xdr:to>
    <xdr:cxnSp macro="">
      <xdr:nvCxnSpPr>
        <xdr:cNvPr id="9" name="直線コネクタ 8">
          <a:extLst>
            <a:ext uri="{FF2B5EF4-FFF2-40B4-BE49-F238E27FC236}">
              <a16:creationId xmlns:a16="http://schemas.microsoft.com/office/drawing/2014/main" id="{2A1CB7F9-30DD-4A10-95CB-CC566B9972C4}"/>
            </a:ext>
          </a:extLst>
        </xdr:cNvPr>
        <xdr:cNvCxnSpPr/>
      </xdr:nvCxnSpPr>
      <xdr:spPr bwMode="auto">
        <a:xfrm flipH="1">
          <a:off x="3676650" y="53054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24</xdr:row>
      <xdr:rowOff>9525</xdr:rowOff>
    </xdr:from>
    <xdr:to>
      <xdr:col>5</xdr:col>
      <xdr:colOff>733425</xdr:colOff>
      <xdr:row>26</xdr:row>
      <xdr:rowOff>19050</xdr:rowOff>
    </xdr:to>
    <xdr:sp macro="" textlink="">
      <xdr:nvSpPr>
        <xdr:cNvPr id="10" name="テキスト ボックス 9">
          <a:extLst>
            <a:ext uri="{FF2B5EF4-FFF2-40B4-BE49-F238E27FC236}">
              <a16:creationId xmlns:a16="http://schemas.microsoft.com/office/drawing/2014/main" id="{D6932B8B-BC7D-48C3-84CF-AF308304BD32}"/>
            </a:ext>
          </a:extLst>
        </xdr:cNvPr>
        <xdr:cNvSpPr txBox="1"/>
      </xdr:nvSpPr>
      <xdr:spPr>
        <a:xfrm>
          <a:off x="3648075" y="57626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24</xdr:row>
      <xdr:rowOff>9525</xdr:rowOff>
    </xdr:from>
    <xdr:to>
      <xdr:col>5</xdr:col>
      <xdr:colOff>504827</xdr:colOff>
      <xdr:row>26</xdr:row>
      <xdr:rowOff>0</xdr:rowOff>
    </xdr:to>
    <xdr:cxnSp macro="">
      <xdr:nvCxnSpPr>
        <xdr:cNvPr id="11" name="直線コネクタ 10">
          <a:extLst>
            <a:ext uri="{FF2B5EF4-FFF2-40B4-BE49-F238E27FC236}">
              <a16:creationId xmlns:a16="http://schemas.microsoft.com/office/drawing/2014/main" id="{AD846022-31D4-42F2-94DB-B6A6F6731D8C}"/>
            </a:ext>
          </a:extLst>
        </xdr:cNvPr>
        <xdr:cNvCxnSpPr/>
      </xdr:nvCxnSpPr>
      <xdr:spPr bwMode="auto">
        <a:xfrm flipH="1">
          <a:off x="3676650" y="57626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523875</xdr:colOff>
      <xdr:row>29</xdr:row>
      <xdr:rowOff>0</xdr:rowOff>
    </xdr:from>
    <xdr:to>
      <xdr:col>6</xdr:col>
      <xdr:colOff>523875</xdr:colOff>
      <xdr:row>35</xdr:row>
      <xdr:rowOff>9525</xdr:rowOff>
    </xdr:to>
    <xdr:cxnSp macro="">
      <xdr:nvCxnSpPr>
        <xdr:cNvPr id="12" name="直線コネクタ 11">
          <a:extLst>
            <a:ext uri="{FF2B5EF4-FFF2-40B4-BE49-F238E27FC236}">
              <a16:creationId xmlns:a16="http://schemas.microsoft.com/office/drawing/2014/main" id="{1003FA19-0805-4AE2-BDCD-94F1FF570BF8}"/>
            </a:ext>
          </a:extLst>
        </xdr:cNvPr>
        <xdr:cNvCxnSpPr/>
      </xdr:nvCxnSpPr>
      <xdr:spPr bwMode="auto">
        <a:xfrm>
          <a:off x="4467225" y="6896100"/>
          <a:ext cx="0" cy="1381125"/>
        </a:xfrm>
        <a:prstGeom prst="line">
          <a:avLst/>
        </a:prstGeom>
        <a:solidFill>
          <a:srgbClr xmlns:mc="http://schemas.openxmlformats.org/markup-compatibility/2006" xmlns:a14="http://schemas.microsoft.com/office/drawing/2010/main" val="FFFFFF" mc:Ignorable="a14" a14:legacySpreadsheetColorIndex="9"/>
        </a:solidFill>
        <a:ln w="222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30</xdr:row>
      <xdr:rowOff>0</xdr:rowOff>
    </xdr:from>
    <xdr:to>
      <xdr:col>5</xdr:col>
      <xdr:colOff>266702</xdr:colOff>
      <xdr:row>35</xdr:row>
      <xdr:rowOff>0</xdr:rowOff>
    </xdr:to>
    <xdr:cxnSp macro="">
      <xdr:nvCxnSpPr>
        <xdr:cNvPr id="13" name="直線コネクタ 12">
          <a:extLst>
            <a:ext uri="{FF2B5EF4-FFF2-40B4-BE49-F238E27FC236}">
              <a16:creationId xmlns:a16="http://schemas.microsoft.com/office/drawing/2014/main" id="{9F745301-B6E9-4CFE-82FB-7B29365ECCE8}"/>
            </a:ext>
          </a:extLst>
        </xdr:cNvPr>
        <xdr:cNvCxnSpPr/>
      </xdr:nvCxnSpPr>
      <xdr:spPr bwMode="auto">
        <a:xfrm flipH="1">
          <a:off x="3438525"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190500</xdr:colOff>
      <xdr:row>30</xdr:row>
      <xdr:rowOff>0</xdr:rowOff>
    </xdr:from>
    <xdr:to>
      <xdr:col>7</xdr:col>
      <xdr:colOff>190502</xdr:colOff>
      <xdr:row>35</xdr:row>
      <xdr:rowOff>0</xdr:rowOff>
    </xdr:to>
    <xdr:cxnSp macro="">
      <xdr:nvCxnSpPr>
        <xdr:cNvPr id="14" name="直線コネクタ 13">
          <a:extLst>
            <a:ext uri="{FF2B5EF4-FFF2-40B4-BE49-F238E27FC236}">
              <a16:creationId xmlns:a16="http://schemas.microsoft.com/office/drawing/2014/main" id="{25304409-3880-48F9-86D3-BCB0FE7F97AE}"/>
            </a:ext>
          </a:extLst>
        </xdr:cNvPr>
        <xdr:cNvCxnSpPr/>
      </xdr:nvCxnSpPr>
      <xdr:spPr bwMode="auto">
        <a:xfrm flipH="1">
          <a:off x="4781550"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0</xdr:colOff>
      <xdr:row>3</xdr:row>
      <xdr:rowOff>0</xdr:rowOff>
    </xdr:from>
    <xdr:to>
      <xdr:col>51</xdr:col>
      <xdr:colOff>361950</xdr:colOff>
      <xdr:row>11</xdr:row>
      <xdr:rowOff>133350</xdr:rowOff>
    </xdr:to>
    <xdr:sp macro="" textlink="">
      <xdr:nvSpPr>
        <xdr:cNvPr id="7" name="テキスト ボックス 6">
          <a:extLst>
            <a:ext uri="{FF2B5EF4-FFF2-40B4-BE49-F238E27FC236}">
              <a16:creationId xmlns:a16="http://schemas.microsoft.com/office/drawing/2014/main" id="{B12866BC-332A-48F8-9A50-D198BFD85A79}"/>
            </a:ext>
          </a:extLst>
        </xdr:cNvPr>
        <xdr:cNvSpPr txBox="1"/>
      </xdr:nvSpPr>
      <xdr:spPr>
        <a:xfrm>
          <a:off x="8448675" y="952500"/>
          <a:ext cx="6943725"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2020/8/2</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７．背番号・氏名は昨年度のものですので、今年の背番号・氏名を入力してください。</a:t>
          </a:r>
          <a:endParaRPr lang="ja-JP" altLang="ja-JP">
            <a:solidFill>
              <a:srgbClr val="FF0000"/>
            </a:solidFill>
            <a:effectLst/>
          </a:endParaRP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27</xdr:col>
      <xdr:colOff>104775</xdr:colOff>
      <xdr:row>9</xdr:row>
      <xdr:rowOff>0</xdr:rowOff>
    </xdr:from>
    <xdr:to>
      <xdr:col>30</xdr:col>
      <xdr:colOff>3183</xdr:colOff>
      <xdr:row>9</xdr:row>
      <xdr:rowOff>180975</xdr:rowOff>
    </xdr:to>
    <xdr:sp macro="" textlink="">
      <xdr:nvSpPr>
        <xdr:cNvPr id="8" name="矢印: 下 7">
          <a:extLst>
            <a:ext uri="{FF2B5EF4-FFF2-40B4-BE49-F238E27FC236}">
              <a16:creationId xmlns:a16="http://schemas.microsoft.com/office/drawing/2014/main" id="{1E7BD291-C099-42DB-8410-985B7F6B1B70}"/>
            </a:ext>
          </a:extLst>
        </xdr:cNvPr>
        <xdr:cNvSpPr/>
      </xdr:nvSpPr>
      <xdr:spPr bwMode="auto">
        <a:xfrm rot="5400000">
          <a:off x="8112129" y="2165346"/>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476250</xdr:colOff>
      <xdr:row>22</xdr:row>
      <xdr:rowOff>9525</xdr:rowOff>
    </xdr:from>
    <xdr:to>
      <xdr:col>5</xdr:col>
      <xdr:colOff>733425</xdr:colOff>
      <xdr:row>24</xdr:row>
      <xdr:rowOff>19050</xdr:rowOff>
    </xdr:to>
    <xdr:sp macro="" textlink="">
      <xdr:nvSpPr>
        <xdr:cNvPr id="9" name="テキスト ボックス 8">
          <a:extLst>
            <a:ext uri="{FF2B5EF4-FFF2-40B4-BE49-F238E27FC236}">
              <a16:creationId xmlns:a16="http://schemas.microsoft.com/office/drawing/2014/main" id="{9A3DDB6C-029F-4E64-80F6-B3AD3F5ED05B}"/>
            </a:ext>
          </a:extLst>
        </xdr:cNvPr>
        <xdr:cNvSpPr txBox="1"/>
      </xdr:nvSpPr>
      <xdr:spPr>
        <a:xfrm>
          <a:off x="3648075" y="53054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22</xdr:row>
      <xdr:rowOff>9525</xdr:rowOff>
    </xdr:from>
    <xdr:to>
      <xdr:col>5</xdr:col>
      <xdr:colOff>504827</xdr:colOff>
      <xdr:row>24</xdr:row>
      <xdr:rowOff>0</xdr:rowOff>
    </xdr:to>
    <xdr:cxnSp macro="">
      <xdr:nvCxnSpPr>
        <xdr:cNvPr id="10" name="直線コネクタ 9">
          <a:extLst>
            <a:ext uri="{FF2B5EF4-FFF2-40B4-BE49-F238E27FC236}">
              <a16:creationId xmlns:a16="http://schemas.microsoft.com/office/drawing/2014/main" id="{8E079A94-900C-4E22-87E4-21C38D95CE7D}"/>
            </a:ext>
          </a:extLst>
        </xdr:cNvPr>
        <xdr:cNvCxnSpPr/>
      </xdr:nvCxnSpPr>
      <xdr:spPr bwMode="auto">
        <a:xfrm flipH="1">
          <a:off x="3676650" y="53054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24</xdr:row>
      <xdr:rowOff>9525</xdr:rowOff>
    </xdr:from>
    <xdr:to>
      <xdr:col>5</xdr:col>
      <xdr:colOff>733425</xdr:colOff>
      <xdr:row>26</xdr:row>
      <xdr:rowOff>19050</xdr:rowOff>
    </xdr:to>
    <xdr:sp macro="" textlink="">
      <xdr:nvSpPr>
        <xdr:cNvPr id="11" name="テキスト ボックス 10">
          <a:extLst>
            <a:ext uri="{FF2B5EF4-FFF2-40B4-BE49-F238E27FC236}">
              <a16:creationId xmlns:a16="http://schemas.microsoft.com/office/drawing/2014/main" id="{5DA5A0AF-B1FA-4553-B0D1-CB89B8C32670}"/>
            </a:ext>
          </a:extLst>
        </xdr:cNvPr>
        <xdr:cNvSpPr txBox="1"/>
      </xdr:nvSpPr>
      <xdr:spPr>
        <a:xfrm>
          <a:off x="3648075" y="57626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24</xdr:row>
      <xdr:rowOff>9525</xdr:rowOff>
    </xdr:from>
    <xdr:to>
      <xdr:col>5</xdr:col>
      <xdr:colOff>504827</xdr:colOff>
      <xdr:row>26</xdr:row>
      <xdr:rowOff>0</xdr:rowOff>
    </xdr:to>
    <xdr:cxnSp macro="">
      <xdr:nvCxnSpPr>
        <xdr:cNvPr id="12" name="直線コネクタ 11">
          <a:extLst>
            <a:ext uri="{FF2B5EF4-FFF2-40B4-BE49-F238E27FC236}">
              <a16:creationId xmlns:a16="http://schemas.microsoft.com/office/drawing/2014/main" id="{D4D81B02-A8F0-4A9B-9736-06944FAED604}"/>
            </a:ext>
          </a:extLst>
        </xdr:cNvPr>
        <xdr:cNvCxnSpPr/>
      </xdr:nvCxnSpPr>
      <xdr:spPr bwMode="auto">
        <a:xfrm flipH="1">
          <a:off x="3676650" y="57626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523875</xdr:colOff>
      <xdr:row>29</xdr:row>
      <xdr:rowOff>0</xdr:rowOff>
    </xdr:from>
    <xdr:to>
      <xdr:col>6</xdr:col>
      <xdr:colOff>523875</xdr:colOff>
      <xdr:row>35</xdr:row>
      <xdr:rowOff>9525</xdr:rowOff>
    </xdr:to>
    <xdr:cxnSp macro="">
      <xdr:nvCxnSpPr>
        <xdr:cNvPr id="13" name="直線コネクタ 12">
          <a:extLst>
            <a:ext uri="{FF2B5EF4-FFF2-40B4-BE49-F238E27FC236}">
              <a16:creationId xmlns:a16="http://schemas.microsoft.com/office/drawing/2014/main" id="{4A2EDA50-FAD2-48DA-A020-610327E2A320}"/>
            </a:ext>
          </a:extLst>
        </xdr:cNvPr>
        <xdr:cNvCxnSpPr/>
      </xdr:nvCxnSpPr>
      <xdr:spPr bwMode="auto">
        <a:xfrm>
          <a:off x="4467225" y="6896100"/>
          <a:ext cx="0" cy="1381125"/>
        </a:xfrm>
        <a:prstGeom prst="line">
          <a:avLst/>
        </a:prstGeom>
        <a:solidFill>
          <a:srgbClr xmlns:mc="http://schemas.openxmlformats.org/markup-compatibility/2006" xmlns:a14="http://schemas.microsoft.com/office/drawing/2010/main" val="FFFFFF" mc:Ignorable="a14" a14:legacySpreadsheetColorIndex="9"/>
        </a:solidFill>
        <a:ln w="222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30</xdr:row>
      <xdr:rowOff>0</xdr:rowOff>
    </xdr:from>
    <xdr:to>
      <xdr:col>5</xdr:col>
      <xdr:colOff>266702</xdr:colOff>
      <xdr:row>35</xdr:row>
      <xdr:rowOff>0</xdr:rowOff>
    </xdr:to>
    <xdr:cxnSp macro="">
      <xdr:nvCxnSpPr>
        <xdr:cNvPr id="14" name="直線コネクタ 13">
          <a:extLst>
            <a:ext uri="{FF2B5EF4-FFF2-40B4-BE49-F238E27FC236}">
              <a16:creationId xmlns:a16="http://schemas.microsoft.com/office/drawing/2014/main" id="{E5F60720-525F-4A86-A83E-EBDA7ED2DE54}"/>
            </a:ext>
          </a:extLst>
        </xdr:cNvPr>
        <xdr:cNvCxnSpPr/>
      </xdr:nvCxnSpPr>
      <xdr:spPr bwMode="auto">
        <a:xfrm flipH="1">
          <a:off x="3438525"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190500</xdr:colOff>
      <xdr:row>30</xdr:row>
      <xdr:rowOff>0</xdr:rowOff>
    </xdr:from>
    <xdr:to>
      <xdr:col>7</xdr:col>
      <xdr:colOff>190502</xdr:colOff>
      <xdr:row>35</xdr:row>
      <xdr:rowOff>0</xdr:rowOff>
    </xdr:to>
    <xdr:cxnSp macro="">
      <xdr:nvCxnSpPr>
        <xdr:cNvPr id="15" name="直線コネクタ 14">
          <a:extLst>
            <a:ext uri="{FF2B5EF4-FFF2-40B4-BE49-F238E27FC236}">
              <a16:creationId xmlns:a16="http://schemas.microsoft.com/office/drawing/2014/main" id="{7ACCB1D9-26C0-41F5-A3B4-6626E886E087}"/>
            </a:ext>
          </a:extLst>
        </xdr:cNvPr>
        <xdr:cNvCxnSpPr/>
      </xdr:nvCxnSpPr>
      <xdr:spPr bwMode="auto">
        <a:xfrm flipH="1">
          <a:off x="4781550"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695325</xdr:colOff>
      <xdr:row>2</xdr:row>
      <xdr:rowOff>209550</xdr:rowOff>
    </xdr:from>
    <xdr:to>
      <xdr:col>34</xdr:col>
      <xdr:colOff>171450</xdr:colOff>
      <xdr:row>11</xdr:row>
      <xdr:rowOff>104775</xdr:rowOff>
    </xdr:to>
    <xdr:sp macro="" textlink="">
      <xdr:nvSpPr>
        <xdr:cNvPr id="6" name="テキスト ボックス 5">
          <a:extLst>
            <a:ext uri="{FF2B5EF4-FFF2-40B4-BE49-F238E27FC236}">
              <a16:creationId xmlns:a16="http://schemas.microsoft.com/office/drawing/2014/main" id="{DF9A8B4B-D0C0-4468-8A9B-719B79FB7103}"/>
            </a:ext>
          </a:extLst>
        </xdr:cNvPr>
        <xdr:cNvSpPr txBox="1"/>
      </xdr:nvSpPr>
      <xdr:spPr>
        <a:xfrm>
          <a:off x="8915400" y="923925"/>
          <a:ext cx="6943725" cy="19621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PｺﾞｼｯｸM" panose="020B0600000000000000" pitchFamily="50" charset="-128"/>
              <a:ea typeface="HGPｺﾞｼｯｸM" panose="020B0600000000000000" pitchFamily="50" charset="-128"/>
            </a:rPr>
            <a:t>入力注意事項</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１．選手の背番号を№のところに入力してください。自動的に氏名欄に名前が入力されます。</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消すときは入力した背番号を</a:t>
          </a:r>
          <a:r>
            <a:rPr kumimoji="1" lang="en-US" altLang="ja-JP" sz="1200" b="1">
              <a:solidFill>
                <a:sysClr val="windowText" lastClr="000000"/>
              </a:solidFill>
              <a:latin typeface="HGPｺﾞｼｯｸM" panose="020B0600000000000000" pitchFamily="50" charset="-128"/>
              <a:ea typeface="HGPｺﾞｼｯｸM" panose="020B0600000000000000" pitchFamily="50" charset="-128"/>
            </a:rPr>
            <a:t>DEL</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キーを使って消してください。</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２．</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START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部分をクリックしドロップダウンリストから〇△を選び入力してください</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３．対戦チーム部分を</a:t>
          </a:r>
          <a:r>
            <a:rPr kumimoji="1" lang="ja-JP" altLang="ja-JP" sz="1100" b="1">
              <a:solidFill>
                <a:schemeClr val="dk1"/>
              </a:solidFill>
              <a:effectLst/>
              <a:latin typeface="+mn-lt"/>
              <a:ea typeface="+mn-ea"/>
              <a:cs typeface="+mn-cs"/>
            </a:rPr>
            <a:t>クリックしドロップダウンリストから</a:t>
          </a:r>
          <a:r>
            <a:rPr kumimoji="1" lang="ja-JP" altLang="en-US" sz="1100" b="1">
              <a:solidFill>
                <a:schemeClr val="dk1"/>
              </a:solidFill>
              <a:effectLst/>
              <a:latin typeface="+mn-lt"/>
              <a:ea typeface="+mn-ea"/>
              <a:cs typeface="+mn-cs"/>
            </a:rPr>
            <a:t>対戦チームを</a:t>
          </a:r>
          <a:r>
            <a:rPr kumimoji="1" lang="ja-JP" altLang="ja-JP" sz="1100" b="1">
              <a:solidFill>
                <a:schemeClr val="dk1"/>
              </a:solidFill>
              <a:effectLst/>
              <a:latin typeface="+mn-lt"/>
              <a:ea typeface="+mn-ea"/>
              <a:cs typeface="+mn-cs"/>
            </a:rPr>
            <a:t>選</a:t>
          </a:r>
          <a:r>
            <a:rPr kumimoji="1" lang="ja-JP" altLang="en-US" sz="1100" b="1">
              <a:solidFill>
                <a:schemeClr val="dk1"/>
              </a:solidFill>
              <a:effectLst/>
              <a:latin typeface="+mn-lt"/>
              <a:ea typeface="+mn-ea"/>
              <a:cs typeface="+mn-cs"/>
            </a:rPr>
            <a:t>び入力してください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４．期日欄は半角数字で</a:t>
          </a:r>
          <a:r>
            <a:rPr kumimoji="1" lang="en-US" altLang="ja-JP" sz="1100" b="1">
              <a:solidFill>
                <a:schemeClr val="dk1"/>
              </a:solidFill>
              <a:effectLst/>
              <a:latin typeface="+mn-lt"/>
              <a:ea typeface="+mn-ea"/>
              <a:cs typeface="+mn-cs"/>
            </a:rPr>
            <a:t>2020/8/2</a:t>
          </a:r>
          <a:r>
            <a:rPr kumimoji="1" lang="ja-JP" altLang="en-US" sz="1100" b="1">
              <a:solidFill>
                <a:schemeClr val="dk1"/>
              </a:solidFill>
              <a:effectLst/>
              <a:latin typeface="+mn-lt"/>
              <a:ea typeface="+mn-ea"/>
              <a:cs typeface="+mn-cs"/>
            </a:rPr>
            <a:t>のように入力してください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５．ユニフォームの色は予め正副</a:t>
          </a:r>
          <a:r>
            <a:rPr kumimoji="1" lang="en-US" altLang="ja-JP" sz="1100" b="1">
              <a:solidFill>
                <a:schemeClr val="dk1"/>
              </a:solidFill>
              <a:effectLst/>
              <a:latin typeface="+mn-lt"/>
              <a:ea typeface="+mn-ea"/>
              <a:cs typeface="+mn-cs"/>
            </a:rPr>
            <a:t>GK/FP</a:t>
          </a:r>
          <a:r>
            <a:rPr kumimoji="1" lang="ja-JP" altLang="en-US" sz="1100" b="1">
              <a:solidFill>
                <a:schemeClr val="dk1"/>
              </a:solidFill>
              <a:effectLst/>
              <a:latin typeface="+mn-lt"/>
              <a:ea typeface="+mn-ea"/>
              <a:cs typeface="+mn-cs"/>
            </a:rPr>
            <a:t>を入力してください。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６．追加登録があった場合は左の表の空欄の部分に背番号と名前を入力してください。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７．背番号・氏名は昨年度のものですので、今年の背番号・氏名を入力してください。</a:t>
          </a:r>
          <a:endParaRPr lang="ja-JP" altLang="ja-JP">
            <a:solidFill>
              <a:srgbClr val="FF0000"/>
            </a:solidFill>
            <a:effectLst/>
          </a:endParaRPr>
        </a:p>
        <a:p>
          <a:endParaRPr kumimoji="1" lang="ja-JP" altLang="en-US" sz="11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200025</xdr:colOff>
      <xdr:row>8</xdr:row>
      <xdr:rowOff>200025</xdr:rowOff>
    </xdr:from>
    <xdr:to>
      <xdr:col>12</xdr:col>
      <xdr:colOff>698508</xdr:colOff>
      <xdr:row>9</xdr:row>
      <xdr:rowOff>152400</xdr:rowOff>
    </xdr:to>
    <xdr:sp macro="" textlink="">
      <xdr:nvSpPr>
        <xdr:cNvPr id="7" name="矢印: 下 6">
          <a:extLst>
            <a:ext uri="{FF2B5EF4-FFF2-40B4-BE49-F238E27FC236}">
              <a16:creationId xmlns:a16="http://schemas.microsoft.com/office/drawing/2014/main" id="{CAB497BA-242A-4D23-944E-58328B37516F}"/>
            </a:ext>
          </a:extLst>
        </xdr:cNvPr>
        <xdr:cNvSpPr/>
      </xdr:nvSpPr>
      <xdr:spPr bwMode="auto">
        <a:xfrm rot="5400000">
          <a:off x="8578854" y="2136771"/>
          <a:ext cx="180975" cy="498483"/>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476250</xdr:colOff>
      <xdr:row>22</xdr:row>
      <xdr:rowOff>9525</xdr:rowOff>
    </xdr:from>
    <xdr:to>
      <xdr:col>5</xdr:col>
      <xdr:colOff>733425</xdr:colOff>
      <xdr:row>24</xdr:row>
      <xdr:rowOff>19050</xdr:rowOff>
    </xdr:to>
    <xdr:sp macro="" textlink="">
      <xdr:nvSpPr>
        <xdr:cNvPr id="8" name="テキスト ボックス 7">
          <a:extLst>
            <a:ext uri="{FF2B5EF4-FFF2-40B4-BE49-F238E27FC236}">
              <a16:creationId xmlns:a16="http://schemas.microsoft.com/office/drawing/2014/main" id="{85830C79-F892-4DF4-8469-0A50C8BC8175}"/>
            </a:ext>
          </a:extLst>
        </xdr:cNvPr>
        <xdr:cNvSpPr txBox="1"/>
      </xdr:nvSpPr>
      <xdr:spPr>
        <a:xfrm>
          <a:off x="3648075" y="53054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22</xdr:row>
      <xdr:rowOff>9525</xdr:rowOff>
    </xdr:from>
    <xdr:to>
      <xdr:col>5</xdr:col>
      <xdr:colOff>504827</xdr:colOff>
      <xdr:row>24</xdr:row>
      <xdr:rowOff>0</xdr:rowOff>
    </xdr:to>
    <xdr:cxnSp macro="">
      <xdr:nvCxnSpPr>
        <xdr:cNvPr id="9" name="直線コネクタ 8">
          <a:extLst>
            <a:ext uri="{FF2B5EF4-FFF2-40B4-BE49-F238E27FC236}">
              <a16:creationId xmlns:a16="http://schemas.microsoft.com/office/drawing/2014/main" id="{48076CD5-959A-444E-90C8-A01C0DDAADF0}"/>
            </a:ext>
          </a:extLst>
        </xdr:cNvPr>
        <xdr:cNvCxnSpPr/>
      </xdr:nvCxnSpPr>
      <xdr:spPr bwMode="auto">
        <a:xfrm flipH="1">
          <a:off x="3676650" y="53054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476250</xdr:colOff>
      <xdr:row>24</xdr:row>
      <xdr:rowOff>9525</xdr:rowOff>
    </xdr:from>
    <xdr:to>
      <xdr:col>5</xdr:col>
      <xdr:colOff>733425</xdr:colOff>
      <xdr:row>26</xdr:row>
      <xdr:rowOff>19050</xdr:rowOff>
    </xdr:to>
    <xdr:sp macro="" textlink="">
      <xdr:nvSpPr>
        <xdr:cNvPr id="10" name="テキスト ボックス 9">
          <a:extLst>
            <a:ext uri="{FF2B5EF4-FFF2-40B4-BE49-F238E27FC236}">
              <a16:creationId xmlns:a16="http://schemas.microsoft.com/office/drawing/2014/main" id="{E7042F04-27FA-4B97-99F0-7C44732E041C}"/>
            </a:ext>
          </a:extLst>
        </xdr:cNvPr>
        <xdr:cNvSpPr txBox="1"/>
      </xdr:nvSpPr>
      <xdr:spPr>
        <a:xfrm>
          <a:off x="3648075" y="5762625"/>
          <a:ext cx="257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正</a:t>
          </a:r>
          <a:endParaRPr kumimoji="1" lang="en-US" altLang="ja-JP" sz="9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副</a:t>
          </a:r>
        </a:p>
      </xdr:txBody>
    </xdr:sp>
    <xdr:clientData/>
  </xdr:twoCellAnchor>
  <xdr:twoCellAnchor>
    <xdr:from>
      <xdr:col>5</xdr:col>
      <xdr:colOff>504825</xdr:colOff>
      <xdr:row>24</xdr:row>
      <xdr:rowOff>9525</xdr:rowOff>
    </xdr:from>
    <xdr:to>
      <xdr:col>5</xdr:col>
      <xdr:colOff>504827</xdr:colOff>
      <xdr:row>26</xdr:row>
      <xdr:rowOff>0</xdr:rowOff>
    </xdr:to>
    <xdr:cxnSp macro="">
      <xdr:nvCxnSpPr>
        <xdr:cNvPr id="11" name="直線コネクタ 10">
          <a:extLst>
            <a:ext uri="{FF2B5EF4-FFF2-40B4-BE49-F238E27FC236}">
              <a16:creationId xmlns:a16="http://schemas.microsoft.com/office/drawing/2014/main" id="{B4A0B173-C24F-4E29-8C8A-0805DD587990}"/>
            </a:ext>
          </a:extLst>
        </xdr:cNvPr>
        <xdr:cNvCxnSpPr/>
      </xdr:nvCxnSpPr>
      <xdr:spPr bwMode="auto">
        <a:xfrm flipH="1">
          <a:off x="3676650" y="5762625"/>
          <a:ext cx="2" cy="4476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523875</xdr:colOff>
      <xdr:row>29</xdr:row>
      <xdr:rowOff>0</xdr:rowOff>
    </xdr:from>
    <xdr:to>
      <xdr:col>6</xdr:col>
      <xdr:colOff>523875</xdr:colOff>
      <xdr:row>35</xdr:row>
      <xdr:rowOff>9525</xdr:rowOff>
    </xdr:to>
    <xdr:cxnSp macro="">
      <xdr:nvCxnSpPr>
        <xdr:cNvPr id="12" name="直線コネクタ 11">
          <a:extLst>
            <a:ext uri="{FF2B5EF4-FFF2-40B4-BE49-F238E27FC236}">
              <a16:creationId xmlns:a16="http://schemas.microsoft.com/office/drawing/2014/main" id="{0105F17C-7E2C-4519-A047-D182B8C288E5}"/>
            </a:ext>
          </a:extLst>
        </xdr:cNvPr>
        <xdr:cNvCxnSpPr/>
      </xdr:nvCxnSpPr>
      <xdr:spPr bwMode="auto">
        <a:xfrm>
          <a:off x="4467225" y="6896100"/>
          <a:ext cx="0" cy="1381125"/>
        </a:xfrm>
        <a:prstGeom prst="line">
          <a:avLst/>
        </a:prstGeom>
        <a:solidFill>
          <a:srgbClr xmlns:mc="http://schemas.openxmlformats.org/markup-compatibility/2006" xmlns:a14="http://schemas.microsoft.com/office/drawing/2010/main" val="FFFFFF" mc:Ignorable="a14" a14:legacySpreadsheetColorIndex="9"/>
        </a:solidFill>
        <a:ln w="222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30</xdr:row>
      <xdr:rowOff>0</xdr:rowOff>
    </xdr:from>
    <xdr:to>
      <xdr:col>5</xdr:col>
      <xdr:colOff>266702</xdr:colOff>
      <xdr:row>35</xdr:row>
      <xdr:rowOff>0</xdr:rowOff>
    </xdr:to>
    <xdr:cxnSp macro="">
      <xdr:nvCxnSpPr>
        <xdr:cNvPr id="13" name="直線コネクタ 12">
          <a:extLst>
            <a:ext uri="{FF2B5EF4-FFF2-40B4-BE49-F238E27FC236}">
              <a16:creationId xmlns:a16="http://schemas.microsoft.com/office/drawing/2014/main" id="{264CCB6B-BD8D-4D51-8199-1C77F0D171EE}"/>
            </a:ext>
          </a:extLst>
        </xdr:cNvPr>
        <xdr:cNvCxnSpPr/>
      </xdr:nvCxnSpPr>
      <xdr:spPr bwMode="auto">
        <a:xfrm flipH="1">
          <a:off x="3438525"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190500</xdr:colOff>
      <xdr:row>30</xdr:row>
      <xdr:rowOff>0</xdr:rowOff>
    </xdr:from>
    <xdr:to>
      <xdr:col>7</xdr:col>
      <xdr:colOff>190502</xdr:colOff>
      <xdr:row>35</xdr:row>
      <xdr:rowOff>0</xdr:rowOff>
    </xdr:to>
    <xdr:cxnSp macro="">
      <xdr:nvCxnSpPr>
        <xdr:cNvPr id="14" name="直線コネクタ 13">
          <a:extLst>
            <a:ext uri="{FF2B5EF4-FFF2-40B4-BE49-F238E27FC236}">
              <a16:creationId xmlns:a16="http://schemas.microsoft.com/office/drawing/2014/main" id="{55BBCD4A-2DB8-48D2-8760-1316140AF22C}"/>
            </a:ext>
          </a:extLst>
        </xdr:cNvPr>
        <xdr:cNvCxnSpPr/>
      </xdr:nvCxnSpPr>
      <xdr:spPr bwMode="auto">
        <a:xfrm flipH="1">
          <a:off x="4781550" y="7124700"/>
          <a:ext cx="2"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3C63D-7271-401F-BCB8-9B00965B90FA}">
  <sheetPr>
    <tabColor rgb="FF0070C0"/>
  </sheetPr>
  <dimension ref="A1:AA86"/>
  <sheetViews>
    <sheetView showGridLines="0" tabSelected="1" view="pageBreakPreview" zoomScaleNormal="75" zoomScaleSheetLayoutView="100" workbookViewId="0">
      <selection activeCell="AQ23" sqref="AQ23"/>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7.375" style="1" customWidth="1"/>
    <col min="11" max="11" width="5" style="6" customWidth="1"/>
    <col min="12" max="12" width="13.75" style="1" customWidth="1"/>
    <col min="13" max="13" width="2.625" style="1" customWidth="1"/>
    <col min="14" max="14" width="5" style="1" hidden="1" customWidth="1"/>
    <col min="15" max="15" width="10.75" style="1" hidden="1" customWidth="1"/>
    <col min="16" max="16" width="2.625" style="1" hidden="1" customWidth="1"/>
    <col min="17" max="17" width="5" style="1" hidden="1" customWidth="1"/>
    <col min="18" max="18" width="10.75" style="1" hidden="1" customWidth="1"/>
    <col min="19" max="19" width="2.625" style="1" hidden="1" customWidth="1"/>
    <col min="20" max="20" width="5" style="1" hidden="1" customWidth="1"/>
    <col min="21" max="21" width="10.75" style="1" hidden="1" customWidth="1"/>
    <col min="22" max="22" width="2.625" style="1" hidden="1" customWidth="1"/>
    <col min="23" max="23" width="5" style="1" hidden="1" customWidth="1"/>
    <col min="24" max="24" width="10.75" style="1" hidden="1" customWidth="1"/>
    <col min="25" max="25" width="2.625" style="1" hidden="1" customWidth="1"/>
    <col min="26" max="26" width="5" style="1" hidden="1" customWidth="1"/>
    <col min="27" max="27" width="10.75" style="1" hidden="1" customWidth="1"/>
    <col min="28" max="46" width="2.625" style="1" customWidth="1"/>
    <col min="47" max="16384" width="8.875" style="1"/>
  </cols>
  <sheetData>
    <row r="1" spans="1:27" ht="23.25" customHeight="1" x14ac:dyDescent="0.15">
      <c r="A1" s="150" t="s">
        <v>427</v>
      </c>
      <c r="B1" s="150"/>
      <c r="C1" s="150"/>
      <c r="D1" s="150"/>
      <c r="E1" s="150"/>
      <c r="F1" s="150"/>
      <c r="G1" s="150"/>
      <c r="H1" s="151"/>
      <c r="I1" s="151"/>
    </row>
    <row r="2" spans="1:27" ht="33" customHeight="1" x14ac:dyDescent="0.15">
      <c r="A2" s="2" t="s">
        <v>2</v>
      </c>
      <c r="B2" s="152" t="s">
        <v>56</v>
      </c>
      <c r="C2" s="152"/>
      <c r="D2" s="152"/>
      <c r="F2" s="16" t="s">
        <v>5</v>
      </c>
      <c r="G2" s="153" t="s">
        <v>428</v>
      </c>
      <c r="H2" s="154"/>
      <c r="I2" s="154"/>
    </row>
    <row r="3" spans="1:27" ht="18.75" customHeight="1" x14ac:dyDescent="0.15">
      <c r="A3" s="21" t="s">
        <v>26</v>
      </c>
      <c r="B3" s="4" t="s">
        <v>0</v>
      </c>
      <c r="C3" s="23" t="s">
        <v>1</v>
      </c>
      <c r="D3" s="4" t="s">
        <v>3</v>
      </c>
      <c r="F3" s="14" t="s">
        <v>9</v>
      </c>
      <c r="G3" s="155"/>
      <c r="H3" s="155"/>
      <c r="I3" s="155"/>
      <c r="K3" s="156" t="s">
        <v>57</v>
      </c>
      <c r="L3" s="157"/>
      <c r="N3" s="156" t="s">
        <v>57</v>
      </c>
      <c r="O3" s="157"/>
      <c r="Q3" s="156" t="s">
        <v>59</v>
      </c>
      <c r="R3" s="157"/>
      <c r="S3" s="6"/>
      <c r="T3" s="158" t="s">
        <v>63</v>
      </c>
      <c r="U3" s="159"/>
      <c r="V3" s="6"/>
      <c r="W3" s="158" t="s">
        <v>61</v>
      </c>
      <c r="X3" s="159"/>
      <c r="Y3" s="6"/>
      <c r="Z3" s="156" t="s">
        <v>64</v>
      </c>
      <c r="AA3" s="157"/>
    </row>
    <row r="4" spans="1:27" ht="18" customHeight="1" x14ac:dyDescent="0.15">
      <c r="A4" s="3" t="s">
        <v>14</v>
      </c>
      <c r="B4" s="117"/>
      <c r="C4" s="22"/>
      <c r="D4" s="120" t="str">
        <f>IFERROR(VLOOKUP(B4,$K$4:$M28,2,FALSE),"")</f>
        <v/>
      </c>
      <c r="F4" s="14" t="s">
        <v>10</v>
      </c>
      <c r="G4" s="160" t="s">
        <v>28</v>
      </c>
      <c r="H4" s="161"/>
      <c r="I4" s="161"/>
      <c r="K4" s="35">
        <v>1</v>
      </c>
      <c r="L4" s="46" t="s">
        <v>403</v>
      </c>
      <c r="N4" s="116">
        <v>1</v>
      </c>
      <c r="O4" s="115" t="s">
        <v>83</v>
      </c>
      <c r="Q4" s="35">
        <v>1</v>
      </c>
      <c r="R4" s="46" t="s">
        <v>115</v>
      </c>
      <c r="T4" s="35">
        <v>1</v>
      </c>
      <c r="U4" s="46" t="s">
        <v>135</v>
      </c>
      <c r="W4" s="35">
        <v>1</v>
      </c>
      <c r="X4" s="46" t="s">
        <v>155</v>
      </c>
      <c r="Z4" s="35">
        <v>4</v>
      </c>
      <c r="AA4" s="46" t="s">
        <v>187</v>
      </c>
    </row>
    <row r="5" spans="1:27" ht="18" customHeight="1" x14ac:dyDescent="0.15">
      <c r="A5" s="3" t="s">
        <v>14</v>
      </c>
      <c r="B5" s="117"/>
      <c r="C5" s="22"/>
      <c r="D5" s="120" t="str">
        <f>IFERROR(VLOOKUP(B5,$K$4:$L29,2,FALSE),"")</f>
        <v/>
      </c>
      <c r="F5" s="3" t="s">
        <v>12</v>
      </c>
      <c r="G5" s="149"/>
      <c r="H5" s="149"/>
      <c r="I5" s="149"/>
      <c r="K5" s="35">
        <v>2</v>
      </c>
      <c r="L5" s="46" t="s">
        <v>404</v>
      </c>
      <c r="N5" s="116">
        <v>2</v>
      </c>
      <c r="O5" s="115" t="s">
        <v>85</v>
      </c>
      <c r="Q5" s="35">
        <v>3</v>
      </c>
      <c r="R5" s="46" t="s">
        <v>109</v>
      </c>
      <c r="T5" s="35">
        <v>4</v>
      </c>
      <c r="U5" s="46" t="s">
        <v>137</v>
      </c>
      <c r="W5" s="35">
        <v>2</v>
      </c>
      <c r="X5" s="46" t="s">
        <v>157</v>
      </c>
      <c r="Z5" s="35">
        <v>5</v>
      </c>
      <c r="AA5" s="46" t="s">
        <v>189</v>
      </c>
    </row>
    <row r="6" spans="1:27" ht="18" customHeight="1" x14ac:dyDescent="0.15">
      <c r="A6" s="21" t="s">
        <v>25</v>
      </c>
      <c r="B6" s="117"/>
      <c r="C6" s="22"/>
      <c r="D6" s="120" t="str">
        <f>IFERROR(VLOOKUP(B6,$K$4:$L30,2,FALSE),"")</f>
        <v/>
      </c>
      <c r="K6" s="35">
        <v>3</v>
      </c>
      <c r="L6" s="46" t="s">
        <v>405</v>
      </c>
      <c r="N6" s="116">
        <v>3</v>
      </c>
      <c r="O6" s="115" t="s">
        <v>87</v>
      </c>
      <c r="Q6" s="35">
        <v>4</v>
      </c>
      <c r="R6" s="46" t="s">
        <v>108</v>
      </c>
      <c r="T6" s="35">
        <v>10</v>
      </c>
      <c r="U6" s="46" t="s">
        <v>139</v>
      </c>
      <c r="W6" s="35">
        <v>3</v>
      </c>
      <c r="X6" s="46" t="s">
        <v>159</v>
      </c>
      <c r="Z6" s="35">
        <v>7</v>
      </c>
      <c r="AA6" s="46" t="s">
        <v>191</v>
      </c>
    </row>
    <row r="7" spans="1:27" ht="18" customHeight="1" x14ac:dyDescent="0.15">
      <c r="A7" s="21" t="s">
        <v>25</v>
      </c>
      <c r="B7" s="117"/>
      <c r="C7" s="22"/>
      <c r="D7" s="120" t="str">
        <f>IFERROR(VLOOKUP(B7,$K$4:$L31,2,FALSE),"")</f>
        <v/>
      </c>
      <c r="F7" s="175" t="s">
        <v>6</v>
      </c>
      <c r="G7" s="176"/>
      <c r="H7" s="176"/>
      <c r="I7" s="177"/>
      <c r="K7" s="35">
        <v>4</v>
      </c>
      <c r="L7" s="46" t="s">
        <v>406</v>
      </c>
      <c r="N7" s="116">
        <v>4</v>
      </c>
      <c r="O7" s="115" t="s">
        <v>89</v>
      </c>
      <c r="Q7" s="35">
        <v>6</v>
      </c>
      <c r="R7" s="46" t="s">
        <v>118</v>
      </c>
      <c r="T7" s="35">
        <v>11</v>
      </c>
      <c r="U7" s="46" t="s">
        <v>141</v>
      </c>
      <c r="W7" s="35">
        <v>4</v>
      </c>
      <c r="X7" s="46" t="s">
        <v>161</v>
      </c>
      <c r="Z7" s="35">
        <v>8</v>
      </c>
      <c r="AA7" s="46" t="s">
        <v>192</v>
      </c>
    </row>
    <row r="8" spans="1:27" ht="18" customHeight="1" x14ac:dyDescent="0.15">
      <c r="A8" s="21" t="s">
        <v>25</v>
      </c>
      <c r="B8" s="117"/>
      <c r="C8" s="22"/>
      <c r="D8" s="120" t="str">
        <f>IFERROR(VLOOKUP(B8,$K$4:$L32,2,FALSE),"")</f>
        <v/>
      </c>
      <c r="F8" s="14" t="s">
        <v>7</v>
      </c>
      <c r="G8" s="178" t="s">
        <v>8</v>
      </c>
      <c r="H8" s="179"/>
      <c r="I8" s="180"/>
      <c r="K8" s="35">
        <v>6</v>
      </c>
      <c r="L8" s="46" t="s">
        <v>407</v>
      </c>
      <c r="N8" s="116">
        <v>5</v>
      </c>
      <c r="O8" s="115" t="s">
        <v>91</v>
      </c>
      <c r="Q8" s="35">
        <v>7</v>
      </c>
      <c r="R8" s="46" t="s">
        <v>120</v>
      </c>
      <c r="T8" s="35">
        <v>14</v>
      </c>
      <c r="U8" s="46" t="s">
        <v>143</v>
      </c>
      <c r="W8" s="35">
        <v>5</v>
      </c>
      <c r="X8" s="46" t="s">
        <v>163</v>
      </c>
      <c r="Z8" s="35">
        <v>9</v>
      </c>
      <c r="AA8" s="46" t="s">
        <v>193</v>
      </c>
    </row>
    <row r="9" spans="1:27" ht="18" customHeight="1" x14ac:dyDescent="0.15">
      <c r="A9" s="21" t="s">
        <v>25</v>
      </c>
      <c r="B9" s="117"/>
      <c r="C9" s="22"/>
      <c r="D9" s="120" t="str">
        <f>IFERROR(VLOOKUP(B9,$K$4:$L33,2,FALSE),"")</f>
        <v/>
      </c>
      <c r="F9" s="14" t="s">
        <v>11</v>
      </c>
      <c r="G9" s="164"/>
      <c r="H9" s="165"/>
      <c r="I9" s="166"/>
      <c r="K9" s="35">
        <v>7</v>
      </c>
      <c r="L9" s="46" t="s">
        <v>408</v>
      </c>
      <c r="N9" s="116">
        <v>6</v>
      </c>
      <c r="O9" s="115" t="s">
        <v>93</v>
      </c>
      <c r="Q9" s="35">
        <v>8</v>
      </c>
      <c r="R9" s="46" t="s">
        <v>122</v>
      </c>
      <c r="T9" s="35">
        <v>17</v>
      </c>
      <c r="U9" s="46" t="s">
        <v>145</v>
      </c>
      <c r="W9" s="35">
        <v>6</v>
      </c>
      <c r="X9" s="46" t="s">
        <v>165</v>
      </c>
      <c r="Z9" s="35">
        <v>11</v>
      </c>
      <c r="AA9" s="46" t="s">
        <v>194</v>
      </c>
    </row>
    <row r="10" spans="1:27" ht="18" customHeight="1" x14ac:dyDescent="0.15">
      <c r="A10" s="21" t="s">
        <v>25</v>
      </c>
      <c r="B10" s="117"/>
      <c r="C10" s="22"/>
      <c r="D10" s="120" t="str">
        <f>IFERROR(VLOOKUP(B10,$K$4:$L34,2,FALSE),"")</f>
        <v/>
      </c>
      <c r="F10" s="15"/>
      <c r="G10" s="164"/>
      <c r="H10" s="165"/>
      <c r="I10" s="166"/>
      <c r="K10" s="35">
        <v>8</v>
      </c>
      <c r="L10" s="46" t="s">
        <v>409</v>
      </c>
      <c r="N10" s="116">
        <v>7</v>
      </c>
      <c r="O10" s="115" t="s">
        <v>95</v>
      </c>
      <c r="Q10" s="35">
        <v>9</v>
      </c>
      <c r="R10" s="46" t="s">
        <v>124</v>
      </c>
      <c r="T10" s="35">
        <v>19</v>
      </c>
      <c r="U10" s="46" t="s">
        <v>146</v>
      </c>
      <c r="W10" s="35">
        <v>7</v>
      </c>
      <c r="X10" s="46" t="s">
        <v>167</v>
      </c>
      <c r="Z10" s="35">
        <v>12</v>
      </c>
      <c r="AA10" s="46" t="s">
        <v>195</v>
      </c>
    </row>
    <row r="11" spans="1:27" ht="18" customHeight="1" x14ac:dyDescent="0.15">
      <c r="A11" s="21" t="s">
        <v>25</v>
      </c>
      <c r="B11" s="117"/>
      <c r="C11" s="22"/>
      <c r="D11" s="120" t="str">
        <f>IFERROR(VLOOKUP(B11,$K$4:$L35,2,FALSE),"")</f>
        <v/>
      </c>
      <c r="F11" s="15"/>
      <c r="G11" s="164"/>
      <c r="H11" s="165"/>
      <c r="I11" s="166"/>
      <c r="K11" s="35">
        <v>9</v>
      </c>
      <c r="L11" s="46" t="s">
        <v>410</v>
      </c>
      <c r="N11" s="116">
        <v>8</v>
      </c>
      <c r="O11" s="115" t="s">
        <v>97</v>
      </c>
      <c r="Q11" s="35">
        <v>10</v>
      </c>
      <c r="R11" s="46" t="s">
        <v>125</v>
      </c>
      <c r="T11" s="35">
        <v>21</v>
      </c>
      <c r="U11" s="46" t="s">
        <v>147</v>
      </c>
      <c r="W11" s="35">
        <v>8</v>
      </c>
      <c r="X11" s="46" t="s">
        <v>169</v>
      </c>
      <c r="Z11" s="35">
        <v>13</v>
      </c>
      <c r="AA11" s="46" t="s">
        <v>196</v>
      </c>
    </row>
    <row r="12" spans="1:27" ht="18" customHeight="1" x14ac:dyDescent="0.15">
      <c r="A12" s="21" t="s">
        <v>25</v>
      </c>
      <c r="B12" s="117"/>
      <c r="C12" s="22"/>
      <c r="D12" s="120" t="str">
        <f>IFERROR(VLOOKUP(B12,$K$4:$L36,2,FALSE),"")</f>
        <v/>
      </c>
      <c r="F12" s="15"/>
      <c r="G12" s="164"/>
      <c r="H12" s="165"/>
      <c r="I12" s="166"/>
      <c r="K12" s="35">
        <v>10</v>
      </c>
      <c r="L12" s="46" t="s">
        <v>411</v>
      </c>
      <c r="N12" s="116">
        <v>9</v>
      </c>
      <c r="O12" s="115" t="s">
        <v>99</v>
      </c>
      <c r="Q12" s="35">
        <v>11</v>
      </c>
      <c r="R12" s="46" t="s">
        <v>126</v>
      </c>
      <c r="T12" s="35">
        <v>24</v>
      </c>
      <c r="U12" s="46" t="s">
        <v>148</v>
      </c>
      <c r="W12" s="35">
        <v>9</v>
      </c>
      <c r="X12" s="46" t="s">
        <v>171</v>
      </c>
      <c r="Z12" s="35">
        <v>14</v>
      </c>
      <c r="AA12" s="46" t="s">
        <v>185</v>
      </c>
    </row>
    <row r="13" spans="1:27" ht="18" customHeight="1" x14ac:dyDescent="0.15">
      <c r="A13" s="21" t="s">
        <v>25</v>
      </c>
      <c r="B13" s="117"/>
      <c r="C13" s="22"/>
      <c r="D13" s="120" t="str">
        <f>IFERROR(VLOOKUP(B13,$K$4:$L37,2,FALSE),"")</f>
        <v/>
      </c>
      <c r="F13" s="15"/>
      <c r="G13" s="164"/>
      <c r="H13" s="165"/>
      <c r="I13" s="166"/>
      <c r="K13" s="35">
        <v>11</v>
      </c>
      <c r="L13" s="46" t="s">
        <v>412</v>
      </c>
      <c r="N13" s="116">
        <v>10</v>
      </c>
      <c r="O13" s="115" t="s">
        <v>101</v>
      </c>
      <c r="Q13" s="35">
        <v>13</v>
      </c>
      <c r="R13" s="46" t="s">
        <v>127</v>
      </c>
      <c r="T13" s="35">
        <v>26</v>
      </c>
      <c r="U13" s="46" t="s">
        <v>149</v>
      </c>
      <c r="W13" s="35">
        <v>10</v>
      </c>
      <c r="X13" s="46" t="s">
        <v>173</v>
      </c>
      <c r="Z13" s="35">
        <v>15</v>
      </c>
      <c r="AA13" s="46" t="s">
        <v>197</v>
      </c>
    </row>
    <row r="14" spans="1:27" ht="18" customHeight="1" x14ac:dyDescent="0.15">
      <c r="A14" s="21" t="s">
        <v>25</v>
      </c>
      <c r="B14" s="117"/>
      <c r="C14" s="22"/>
      <c r="D14" s="120" t="str">
        <f>IFERROR(VLOOKUP(B14,$K$4:$L38,2,FALSE),"")</f>
        <v/>
      </c>
      <c r="F14" s="15"/>
      <c r="G14" s="164"/>
      <c r="H14" s="165"/>
      <c r="I14" s="166"/>
      <c r="K14" s="35">
        <v>13</v>
      </c>
      <c r="L14" s="46" t="s">
        <v>413</v>
      </c>
      <c r="N14" s="116">
        <v>11</v>
      </c>
      <c r="O14" s="115" t="s">
        <v>79</v>
      </c>
      <c r="Q14" s="35">
        <v>14</v>
      </c>
      <c r="R14" s="46" t="s">
        <v>128</v>
      </c>
      <c r="T14" s="35">
        <v>27</v>
      </c>
      <c r="U14" s="46" t="s">
        <v>150</v>
      </c>
      <c r="W14" s="35">
        <v>11</v>
      </c>
      <c r="X14" s="46" t="s">
        <v>175</v>
      </c>
      <c r="Z14" s="35">
        <v>17</v>
      </c>
      <c r="AA14" s="46" t="s">
        <v>198</v>
      </c>
    </row>
    <row r="15" spans="1:27" ht="18" customHeight="1" x14ac:dyDescent="0.15">
      <c r="A15" s="21" t="s">
        <v>25</v>
      </c>
      <c r="B15" s="117"/>
      <c r="C15" s="22"/>
      <c r="D15" s="120" t="str">
        <f>IFERROR(VLOOKUP(B15,$K$4:$L39,2,FALSE),"")</f>
        <v/>
      </c>
      <c r="F15" s="181" t="s">
        <v>423</v>
      </c>
      <c r="G15" s="181"/>
      <c r="H15" s="181"/>
      <c r="I15" s="181"/>
      <c r="K15" s="35">
        <v>14</v>
      </c>
      <c r="L15" s="46" t="s">
        <v>414</v>
      </c>
      <c r="N15" s="116">
        <v>12</v>
      </c>
      <c r="O15" s="115" t="s">
        <v>103</v>
      </c>
      <c r="Q15" s="35">
        <v>15</v>
      </c>
      <c r="R15" s="46" t="s">
        <v>129</v>
      </c>
      <c r="T15" s="35">
        <v>29</v>
      </c>
      <c r="U15" s="46" t="s">
        <v>151</v>
      </c>
      <c r="W15" s="35">
        <v>12</v>
      </c>
      <c r="X15" s="46" t="s">
        <v>177</v>
      </c>
      <c r="Z15" s="35">
        <v>18</v>
      </c>
      <c r="AA15" s="46" t="s">
        <v>199</v>
      </c>
    </row>
    <row r="16" spans="1:27" ht="18" customHeight="1" x14ac:dyDescent="0.15">
      <c r="A16" s="21" t="s">
        <v>25</v>
      </c>
      <c r="B16" s="117"/>
      <c r="C16" s="22"/>
      <c r="D16" s="120" t="str">
        <f>IFERROR(VLOOKUP(B16,$K$4:$L40,2,FALSE),"")</f>
        <v/>
      </c>
      <c r="F16" s="167" t="s">
        <v>424</v>
      </c>
      <c r="G16" s="167"/>
      <c r="H16" s="167"/>
      <c r="I16" s="167"/>
      <c r="K16" s="35">
        <v>15</v>
      </c>
      <c r="L16" s="46" t="s">
        <v>415</v>
      </c>
      <c r="N16" s="116">
        <v>13</v>
      </c>
      <c r="O16" s="115" t="s">
        <v>104</v>
      </c>
      <c r="Q16" s="35">
        <v>16</v>
      </c>
      <c r="R16" s="46" t="s">
        <v>130</v>
      </c>
      <c r="T16" s="35">
        <v>38</v>
      </c>
      <c r="U16" s="46" t="s">
        <v>152</v>
      </c>
      <c r="W16" s="35">
        <v>13</v>
      </c>
      <c r="X16" s="46" t="s">
        <v>179</v>
      </c>
      <c r="Z16" s="35">
        <v>19</v>
      </c>
      <c r="AA16" s="46" t="s">
        <v>200</v>
      </c>
    </row>
    <row r="17" spans="1:27" ht="18" customHeight="1" x14ac:dyDescent="0.15">
      <c r="A17" s="21" t="s">
        <v>25</v>
      </c>
      <c r="B17" s="117"/>
      <c r="C17" s="22"/>
      <c r="D17" s="120" t="str">
        <f>IFERROR(VLOOKUP(B17,$K$4:$L41,2,FALSE),"")</f>
        <v/>
      </c>
      <c r="F17" s="167" t="s">
        <v>425</v>
      </c>
      <c r="G17" s="167"/>
      <c r="H17" s="167"/>
      <c r="I17" s="167"/>
      <c r="K17" s="35">
        <v>16</v>
      </c>
      <c r="L17" s="46" t="s">
        <v>416</v>
      </c>
      <c r="N17" s="116">
        <v>14</v>
      </c>
      <c r="O17" s="115" t="s">
        <v>105</v>
      </c>
      <c r="Q17" s="35">
        <v>17</v>
      </c>
      <c r="R17" s="46" t="s">
        <v>131</v>
      </c>
      <c r="T17" s="35">
        <v>39</v>
      </c>
      <c r="U17" s="46" t="s">
        <v>153</v>
      </c>
      <c r="W17" s="35">
        <v>14</v>
      </c>
      <c r="X17" s="46" t="s">
        <v>181</v>
      </c>
      <c r="Z17" s="35">
        <v>20</v>
      </c>
      <c r="AA17" s="46" t="s">
        <v>201</v>
      </c>
    </row>
    <row r="18" spans="1:27" ht="18" customHeight="1" x14ac:dyDescent="0.15">
      <c r="A18" s="21" t="s">
        <v>25</v>
      </c>
      <c r="B18" s="117"/>
      <c r="C18" s="22"/>
      <c r="D18" s="120" t="str">
        <f>IFERROR(VLOOKUP(B18,$K$4:$L42,2,FALSE),"")</f>
        <v/>
      </c>
      <c r="F18" s="167" t="s">
        <v>426</v>
      </c>
      <c r="G18" s="167"/>
      <c r="H18" s="167"/>
      <c r="I18" s="167"/>
      <c r="K18" s="35">
        <v>18</v>
      </c>
      <c r="L18" s="46" t="s">
        <v>417</v>
      </c>
      <c r="N18" s="116">
        <v>15</v>
      </c>
      <c r="O18" s="115" t="s">
        <v>106</v>
      </c>
      <c r="Q18" s="35">
        <v>18</v>
      </c>
      <c r="R18" s="46" t="s">
        <v>132</v>
      </c>
      <c r="T18" s="35">
        <v>40</v>
      </c>
      <c r="U18" s="46" t="s">
        <v>154</v>
      </c>
      <c r="W18" s="35">
        <v>15</v>
      </c>
      <c r="X18" s="46" t="s">
        <v>183</v>
      </c>
      <c r="Z18" s="35">
        <v>22</v>
      </c>
      <c r="AA18" s="46" t="s">
        <v>202</v>
      </c>
    </row>
    <row r="19" spans="1:27" ht="18" customHeight="1" x14ac:dyDescent="0.15">
      <c r="A19" s="21" t="s">
        <v>25</v>
      </c>
      <c r="B19" s="117"/>
      <c r="C19" s="22"/>
      <c r="D19" s="120" t="str">
        <f>IFERROR(VLOOKUP(B19,$K$4:$L43,2,FALSE),"")</f>
        <v/>
      </c>
      <c r="K19" s="35">
        <v>19</v>
      </c>
      <c r="L19" s="46" t="s">
        <v>88</v>
      </c>
      <c r="N19" s="116">
        <v>16</v>
      </c>
      <c r="O19" s="115" t="s">
        <v>84</v>
      </c>
      <c r="Q19" s="35">
        <v>19</v>
      </c>
      <c r="R19" s="46" t="s">
        <v>116</v>
      </c>
      <c r="T19" s="35">
        <v>41</v>
      </c>
      <c r="U19" s="46" t="s">
        <v>136</v>
      </c>
      <c r="W19" s="35">
        <v>16</v>
      </c>
      <c r="X19" s="46" t="s">
        <v>156</v>
      </c>
      <c r="Z19" s="35">
        <v>24</v>
      </c>
      <c r="AA19" s="46" t="s">
        <v>188</v>
      </c>
    </row>
    <row r="20" spans="1:27" ht="18" customHeight="1" x14ac:dyDescent="0.15">
      <c r="A20" s="21" t="s">
        <v>25</v>
      </c>
      <c r="B20" s="117"/>
      <c r="C20" s="22"/>
      <c r="D20" s="120" t="str">
        <f>IFERROR(VLOOKUP(B20,$K$4:$L44,2,FALSE),"")</f>
        <v/>
      </c>
      <c r="F20" s="162" t="s">
        <v>13</v>
      </c>
      <c r="G20" s="162"/>
      <c r="H20" s="163"/>
      <c r="I20" s="163"/>
      <c r="K20" s="35">
        <v>20</v>
      </c>
      <c r="L20" s="46" t="s">
        <v>418</v>
      </c>
      <c r="N20" s="116">
        <v>17</v>
      </c>
      <c r="O20" s="115" t="s">
        <v>86</v>
      </c>
      <c r="Q20" s="35">
        <v>20</v>
      </c>
      <c r="R20" s="46" t="s">
        <v>110</v>
      </c>
      <c r="T20" s="35">
        <v>42</v>
      </c>
      <c r="U20" s="46" t="s">
        <v>138</v>
      </c>
      <c r="W20" s="35">
        <v>17</v>
      </c>
      <c r="X20" s="46" t="s">
        <v>158</v>
      </c>
      <c r="Z20" s="35">
        <v>25</v>
      </c>
      <c r="AA20" s="46" t="s">
        <v>190</v>
      </c>
    </row>
    <row r="21" spans="1:27" ht="18" customHeight="1" x14ac:dyDescent="0.15">
      <c r="A21" s="21" t="s">
        <v>25</v>
      </c>
      <c r="B21" s="117"/>
      <c r="C21" s="22"/>
      <c r="D21" s="120" t="str">
        <f>IFERROR(VLOOKUP(B21,$K$4:$L45,2,FALSE),"")</f>
        <v/>
      </c>
      <c r="F21" s="182"/>
      <c r="G21" s="184" t="s">
        <v>17</v>
      </c>
      <c r="H21" s="184" t="s">
        <v>18</v>
      </c>
      <c r="I21" s="184" t="s">
        <v>19</v>
      </c>
      <c r="K21" s="35">
        <v>21</v>
      </c>
      <c r="L21" s="46" t="s">
        <v>419</v>
      </c>
      <c r="N21" s="116">
        <v>18</v>
      </c>
      <c r="O21" s="115" t="s">
        <v>88</v>
      </c>
      <c r="Q21" s="35">
        <v>23</v>
      </c>
      <c r="R21" s="46" t="s">
        <v>117</v>
      </c>
      <c r="T21" s="35">
        <v>43</v>
      </c>
      <c r="U21" s="46" t="s">
        <v>140</v>
      </c>
      <c r="W21" s="35">
        <v>18</v>
      </c>
      <c r="X21" s="46" t="s">
        <v>160</v>
      </c>
      <c r="Z21" s="35">
        <v>29</v>
      </c>
      <c r="AA21" s="46" t="s">
        <v>186</v>
      </c>
    </row>
    <row r="22" spans="1:27" ht="18" customHeight="1" x14ac:dyDescent="0.15">
      <c r="A22" s="21" t="s">
        <v>25</v>
      </c>
      <c r="B22" s="117"/>
      <c r="C22" s="22"/>
      <c r="D22" s="120" t="str">
        <f>IFERROR(VLOOKUP(B22,$K$4:$L46,2,FALSE),"")</f>
        <v/>
      </c>
      <c r="F22" s="183"/>
      <c r="G22" s="185"/>
      <c r="H22" s="185"/>
      <c r="I22" s="186"/>
      <c r="K22" s="35">
        <v>24</v>
      </c>
      <c r="L22" s="46" t="s">
        <v>420</v>
      </c>
      <c r="N22" s="116">
        <v>20</v>
      </c>
      <c r="O22" s="115" t="s">
        <v>90</v>
      </c>
      <c r="Q22" s="35">
        <v>26</v>
      </c>
      <c r="R22" s="46" t="s">
        <v>119</v>
      </c>
      <c r="T22" s="35">
        <v>45</v>
      </c>
      <c r="U22" s="46" t="s">
        <v>142</v>
      </c>
      <c r="W22" s="35">
        <v>19</v>
      </c>
      <c r="X22" s="46" t="s">
        <v>162</v>
      </c>
      <c r="Z22" s="114"/>
      <c r="AA22" s="46"/>
    </row>
    <row r="23" spans="1:27" ht="18" customHeight="1" x14ac:dyDescent="0.15">
      <c r="A23" s="21" t="s">
        <v>25</v>
      </c>
      <c r="B23" s="117"/>
      <c r="C23" s="22"/>
      <c r="D23" s="120" t="str">
        <f>IFERROR(VLOOKUP(B23,$K$4:$L47,2,FALSE),"")</f>
        <v/>
      </c>
      <c r="F23" s="171" t="s">
        <v>15</v>
      </c>
      <c r="G23" s="147"/>
      <c r="H23" s="147"/>
      <c r="I23" s="147"/>
      <c r="K23" s="35">
        <v>25</v>
      </c>
      <c r="L23" s="46" t="s">
        <v>421</v>
      </c>
      <c r="N23" s="116">
        <v>21</v>
      </c>
      <c r="O23" s="115" t="s">
        <v>92</v>
      </c>
      <c r="Q23" s="35">
        <v>27</v>
      </c>
      <c r="R23" s="46" t="s">
        <v>121</v>
      </c>
      <c r="T23" s="35">
        <v>54</v>
      </c>
      <c r="U23" s="46" t="s">
        <v>144</v>
      </c>
      <c r="W23" s="35">
        <v>20</v>
      </c>
      <c r="X23" s="46" t="s">
        <v>164</v>
      </c>
      <c r="Z23" s="114"/>
      <c r="AA23" s="46"/>
    </row>
    <row r="24" spans="1:27" ht="18" customHeight="1" x14ac:dyDescent="0.15">
      <c r="A24" s="21" t="s">
        <v>25</v>
      </c>
      <c r="B24" s="117"/>
      <c r="C24" s="22"/>
      <c r="D24" s="120" t="str">
        <f>IFERROR(VLOOKUP(B24,$K$4:$L48,2,FALSE),"")</f>
        <v/>
      </c>
      <c r="F24" s="172"/>
      <c r="G24" s="148"/>
      <c r="H24" s="148"/>
      <c r="I24" s="148"/>
      <c r="K24" s="35">
        <v>26</v>
      </c>
      <c r="L24" s="46" t="s">
        <v>422</v>
      </c>
      <c r="N24" s="116">
        <v>22</v>
      </c>
      <c r="O24" s="115" t="s">
        <v>94</v>
      </c>
      <c r="Q24" s="35">
        <v>28</v>
      </c>
      <c r="R24" s="46" t="s">
        <v>123</v>
      </c>
      <c r="T24" s="114"/>
      <c r="U24" s="46"/>
      <c r="W24" s="35">
        <v>21</v>
      </c>
      <c r="X24" s="46" t="s">
        <v>166</v>
      </c>
      <c r="Z24" s="114"/>
      <c r="AA24" s="46"/>
    </row>
    <row r="25" spans="1:27" ht="18" customHeight="1" x14ac:dyDescent="0.15">
      <c r="A25" s="21" t="s">
        <v>25</v>
      </c>
      <c r="B25" s="117"/>
      <c r="C25" s="22"/>
      <c r="D25" s="120" t="str">
        <f>IFERROR(VLOOKUP(B25,$K$4:$L49,2,FALSE),"")</f>
        <v/>
      </c>
      <c r="F25" s="171" t="s">
        <v>16</v>
      </c>
      <c r="G25" s="147"/>
      <c r="H25" s="147"/>
      <c r="I25" s="147"/>
      <c r="K25" s="35"/>
      <c r="L25" s="46"/>
      <c r="N25" s="116">
        <v>23</v>
      </c>
      <c r="O25" s="115" t="s">
        <v>96</v>
      </c>
      <c r="Q25" s="114"/>
      <c r="R25" s="46"/>
      <c r="T25" s="114"/>
      <c r="U25" s="46"/>
      <c r="W25" s="35">
        <v>22</v>
      </c>
      <c r="X25" s="46" t="s">
        <v>168</v>
      </c>
      <c r="Z25" s="114"/>
      <c r="AA25" s="46"/>
    </row>
    <row r="26" spans="1:27" ht="18" customHeight="1" x14ac:dyDescent="0.15">
      <c r="A26" s="21" t="s">
        <v>25</v>
      </c>
      <c r="B26" s="117"/>
      <c r="C26" s="22"/>
      <c r="D26" s="120" t="str">
        <f>IFERROR(VLOOKUP(B26,$K$4:$L50,2,FALSE),"")</f>
        <v/>
      </c>
      <c r="F26" s="172"/>
      <c r="G26" s="148"/>
      <c r="H26" s="148"/>
      <c r="I26" s="148"/>
      <c r="K26" s="35"/>
      <c r="L26" s="46"/>
      <c r="N26" s="116">
        <v>24</v>
      </c>
      <c r="O26" s="115" t="s">
        <v>98</v>
      </c>
      <c r="Q26" s="114"/>
      <c r="R26" s="46"/>
      <c r="T26" s="114"/>
      <c r="U26" s="46"/>
      <c r="W26" s="35">
        <v>23</v>
      </c>
      <c r="X26" s="46" t="s">
        <v>170</v>
      </c>
      <c r="Z26" s="114"/>
      <c r="AA26" s="46"/>
    </row>
    <row r="27" spans="1:27" ht="18" customHeight="1" x14ac:dyDescent="0.15">
      <c r="A27" s="21" t="s">
        <v>25</v>
      </c>
      <c r="B27" s="117"/>
      <c r="C27" s="22"/>
      <c r="D27" s="120" t="str">
        <f>IFERROR(VLOOKUP(B27,$K$4:$L51,2,FALSE),"")</f>
        <v/>
      </c>
      <c r="F27" s="173" t="s">
        <v>20</v>
      </c>
      <c r="G27" s="173"/>
      <c r="H27" s="173"/>
      <c r="I27" s="173"/>
      <c r="K27" s="35"/>
      <c r="L27" s="46"/>
      <c r="N27" s="116">
        <v>25</v>
      </c>
      <c r="O27" s="115" t="s">
        <v>100</v>
      </c>
      <c r="Q27" s="114"/>
      <c r="R27" s="46"/>
      <c r="T27" s="114"/>
      <c r="U27" s="46"/>
      <c r="W27" s="35">
        <v>24</v>
      </c>
      <c r="X27" s="46" t="s">
        <v>172</v>
      </c>
      <c r="Z27" s="114"/>
      <c r="AA27" s="46"/>
    </row>
    <row r="28" spans="1:27" ht="18" customHeight="1" x14ac:dyDescent="0.15">
      <c r="A28" s="21" t="s">
        <v>25</v>
      </c>
      <c r="B28" s="117"/>
      <c r="C28" s="22"/>
      <c r="D28" s="120" t="str">
        <f>IFERROR(VLOOKUP(B28,$K$4:$L52,2,FALSE),"")</f>
        <v/>
      </c>
      <c r="K28" s="35"/>
      <c r="L28" s="46"/>
      <c r="N28" s="116">
        <v>26</v>
      </c>
      <c r="O28" s="115" t="s">
        <v>102</v>
      </c>
      <c r="Q28" s="114"/>
      <c r="R28" s="46"/>
      <c r="T28" s="114"/>
      <c r="U28" s="46"/>
      <c r="W28" s="35">
        <v>25</v>
      </c>
      <c r="X28" s="46" t="s">
        <v>174</v>
      </c>
      <c r="Z28" s="114"/>
      <c r="AA28" s="46"/>
    </row>
    <row r="29" spans="1:27" ht="18" customHeight="1" x14ac:dyDescent="0.15">
      <c r="A29" s="21" t="s">
        <v>25</v>
      </c>
      <c r="B29" s="117"/>
      <c r="C29" s="22"/>
      <c r="D29" s="120" t="str">
        <f>IFERROR(VLOOKUP(B29,$K$4:$L53,2,FALSE),"")</f>
        <v/>
      </c>
      <c r="F29" s="162" t="s">
        <v>400</v>
      </c>
      <c r="G29" s="162"/>
      <c r="H29" s="163"/>
      <c r="I29" s="163"/>
      <c r="K29" s="35"/>
      <c r="L29" s="46"/>
      <c r="N29" s="116"/>
      <c r="O29" s="115"/>
      <c r="Q29" s="114"/>
      <c r="R29" s="46"/>
      <c r="T29" s="114"/>
      <c r="U29" s="46"/>
      <c r="W29" s="35">
        <v>26</v>
      </c>
      <c r="X29" s="46" t="s">
        <v>176</v>
      </c>
      <c r="Z29" s="114"/>
      <c r="AA29" s="46"/>
    </row>
    <row r="30" spans="1:27" ht="18" customHeight="1" x14ac:dyDescent="0.15">
      <c r="A30" s="21" t="s">
        <v>25</v>
      </c>
      <c r="B30" s="117"/>
      <c r="C30" s="22"/>
      <c r="D30" s="120" t="str">
        <f>IFERROR(VLOOKUP(B30,$K$4:$L54,2,FALSE),"")</f>
        <v/>
      </c>
      <c r="F30" s="131" t="s">
        <v>401</v>
      </c>
      <c r="G30" s="132"/>
      <c r="H30" s="132"/>
      <c r="I30" s="133"/>
      <c r="K30" s="35"/>
      <c r="L30" s="46"/>
      <c r="N30" s="116"/>
      <c r="O30" s="115"/>
      <c r="Q30" s="114"/>
      <c r="R30" s="46"/>
      <c r="T30" s="114"/>
      <c r="U30" s="46"/>
      <c r="W30" s="35">
        <v>0</v>
      </c>
      <c r="X30" s="46" t="s">
        <v>203</v>
      </c>
      <c r="Z30" s="114"/>
      <c r="AA30" s="46"/>
    </row>
    <row r="31" spans="1:27" ht="18" customHeight="1" x14ac:dyDescent="0.15">
      <c r="A31" s="21" t="s">
        <v>25</v>
      </c>
      <c r="B31" s="117"/>
      <c r="C31" s="22"/>
      <c r="D31" s="120" t="str">
        <f>IFERROR(VLOOKUP(B31,$K$4:$L55,2,FALSE),"")</f>
        <v/>
      </c>
      <c r="F31" s="134"/>
      <c r="G31" s="132"/>
      <c r="H31" s="132"/>
      <c r="I31" s="133"/>
      <c r="K31" s="35"/>
      <c r="L31" s="46"/>
      <c r="N31" s="116"/>
      <c r="O31" s="115"/>
      <c r="Q31" s="114"/>
      <c r="R31" s="46"/>
      <c r="T31" s="114"/>
      <c r="U31" s="46"/>
      <c r="W31" s="35">
        <v>0</v>
      </c>
      <c r="X31" s="46" t="s">
        <v>180</v>
      </c>
      <c r="Z31" s="114"/>
      <c r="AA31" s="46"/>
    </row>
    <row r="32" spans="1:27" ht="18" customHeight="1" x14ac:dyDescent="0.15">
      <c r="A32" s="21" t="s">
        <v>25</v>
      </c>
      <c r="B32" s="117"/>
      <c r="C32" s="22"/>
      <c r="D32" s="120" t="str">
        <f>IFERROR(VLOOKUP(B32,$K$4:$L56,2,FALSE),"")</f>
        <v/>
      </c>
      <c r="F32" s="135"/>
      <c r="G32" s="136"/>
      <c r="H32" s="136"/>
      <c r="I32" s="133"/>
      <c r="K32" s="35"/>
      <c r="L32" s="46"/>
      <c r="N32" s="116"/>
      <c r="O32" s="115"/>
      <c r="Q32" s="114"/>
      <c r="R32" s="46"/>
      <c r="T32" s="114"/>
      <c r="U32" s="46"/>
      <c r="W32" s="35">
        <v>0</v>
      </c>
      <c r="X32" s="46" t="s">
        <v>182</v>
      </c>
      <c r="Z32" s="114"/>
      <c r="AA32" s="46"/>
    </row>
    <row r="33" spans="1:27" ht="18" customHeight="1" x14ac:dyDescent="0.15">
      <c r="A33" s="21" t="s">
        <v>25</v>
      </c>
      <c r="B33" s="117"/>
      <c r="C33" s="22"/>
      <c r="D33" s="120" t="str">
        <f>IFERROR(VLOOKUP(B33,$K$4:$L57,2,FALSE),"")</f>
        <v/>
      </c>
      <c r="F33" s="135"/>
      <c r="G33" s="136"/>
      <c r="H33" s="136"/>
      <c r="I33" s="133"/>
      <c r="K33" s="35"/>
      <c r="L33" s="46"/>
      <c r="N33" s="116"/>
      <c r="O33" s="115"/>
      <c r="Q33" s="114"/>
      <c r="R33" s="46"/>
      <c r="T33" s="114"/>
      <c r="U33" s="46"/>
      <c r="W33" s="114"/>
      <c r="X33" s="46"/>
      <c r="Z33" s="114"/>
      <c r="AA33" s="46"/>
    </row>
    <row r="34" spans="1:27" ht="18" customHeight="1" x14ac:dyDescent="0.15">
      <c r="A34" s="21" t="s">
        <v>25</v>
      </c>
      <c r="B34" s="117"/>
      <c r="C34" s="22"/>
      <c r="D34" s="120" t="str">
        <f>IFERROR(VLOOKUP(B34,$K$4:$L58,2,FALSE),"")</f>
        <v/>
      </c>
      <c r="F34" s="134"/>
      <c r="G34" s="137"/>
      <c r="H34" s="138"/>
      <c r="I34" s="133"/>
      <c r="K34" s="35"/>
      <c r="L34" s="46"/>
      <c r="N34" s="114"/>
      <c r="O34" s="46"/>
      <c r="Q34" s="114"/>
      <c r="R34" s="46"/>
      <c r="T34" s="114"/>
      <c r="U34" s="46"/>
      <c r="W34" s="114"/>
      <c r="X34" s="46"/>
      <c r="Z34" s="114"/>
      <c r="AA34" s="46"/>
    </row>
    <row r="35" spans="1:27" ht="18" customHeight="1" x14ac:dyDescent="0.15">
      <c r="A35" s="21" t="s">
        <v>25</v>
      </c>
      <c r="B35" s="117"/>
      <c r="C35" s="22"/>
      <c r="D35" s="120" t="str">
        <f>IFERROR(VLOOKUP(B35,$K$4:$L59,2,FALSE),"")</f>
        <v/>
      </c>
      <c r="F35" s="139"/>
      <c r="G35" s="137"/>
      <c r="H35" s="137"/>
      <c r="I35" s="133"/>
      <c r="K35" s="35"/>
      <c r="L35" s="46"/>
      <c r="N35" s="114"/>
      <c r="O35" s="46"/>
      <c r="Q35" s="114"/>
      <c r="R35" s="46"/>
      <c r="T35" s="114"/>
      <c r="U35" s="46"/>
      <c r="W35" s="114"/>
      <c r="X35" s="46"/>
      <c r="Z35" s="114"/>
      <c r="AA35" s="46"/>
    </row>
    <row r="36" spans="1:27" ht="18" customHeight="1" x14ac:dyDescent="0.15">
      <c r="A36" s="21" t="s">
        <v>25</v>
      </c>
      <c r="B36" s="117"/>
      <c r="C36" s="22"/>
      <c r="D36" s="120" t="str">
        <f>IFERROR(VLOOKUP(B36,$K$4:$L60,2,FALSE),"")</f>
        <v/>
      </c>
      <c r="F36" s="174" t="s">
        <v>402</v>
      </c>
      <c r="G36" s="174"/>
      <c r="H36" s="174"/>
      <c r="I36" s="174"/>
      <c r="K36" s="35"/>
      <c r="L36" s="46"/>
      <c r="N36" s="114"/>
      <c r="O36" s="46"/>
      <c r="Q36" s="114"/>
      <c r="R36" s="46"/>
      <c r="T36" s="114"/>
      <c r="U36" s="46"/>
      <c r="W36" s="114"/>
      <c r="X36" s="46"/>
      <c r="Z36" s="114"/>
      <c r="AA36" s="46"/>
    </row>
    <row r="37" spans="1:27" ht="18" customHeight="1" x14ac:dyDescent="0.15">
      <c r="A37" s="21" t="s">
        <v>25</v>
      </c>
      <c r="B37" s="117"/>
      <c r="C37" s="22"/>
      <c r="D37" s="120" t="str">
        <f>IFERROR(VLOOKUP(B37,$K$4:$L61,2,FALSE),"")</f>
        <v/>
      </c>
      <c r="F37" s="5"/>
      <c r="G37" s="5"/>
      <c r="H37" s="5"/>
      <c r="K37" s="35"/>
      <c r="L37" s="46"/>
      <c r="N37" s="114"/>
      <c r="O37" s="46"/>
      <c r="Q37" s="114"/>
      <c r="R37" s="46"/>
      <c r="T37" s="114"/>
      <c r="U37" s="46"/>
      <c r="W37" s="114"/>
      <c r="X37" s="46"/>
      <c r="Z37" s="114"/>
      <c r="AA37" s="46"/>
    </row>
    <row r="38" spans="1:27" ht="18" customHeight="1" x14ac:dyDescent="0.15">
      <c r="A38" s="21" t="s">
        <v>25</v>
      </c>
      <c r="B38" s="117"/>
      <c r="C38" s="22"/>
      <c r="D38" s="120" t="str">
        <f>IFERROR(VLOOKUP(B38,$K$4:$L38,2,FALSE),"")</f>
        <v/>
      </c>
      <c r="E38" s="168" t="s">
        <v>4</v>
      </c>
      <c r="F38" s="169"/>
      <c r="G38" s="169"/>
      <c r="H38" s="170"/>
      <c r="I38" s="170"/>
      <c r="K38" s="35"/>
      <c r="L38" s="46"/>
      <c r="N38" s="114"/>
      <c r="O38" s="46"/>
      <c r="Q38" s="114"/>
      <c r="R38" s="46"/>
      <c r="T38" s="114"/>
      <c r="U38" s="46"/>
      <c r="W38" s="114"/>
      <c r="X38" s="46"/>
      <c r="Z38" s="114"/>
      <c r="AA38" s="46"/>
    </row>
    <row r="39" spans="1:27" ht="15" customHeight="1" x14ac:dyDescent="0.15">
      <c r="D39" s="8"/>
    </row>
    <row r="40" spans="1:27" x14ac:dyDescent="0.15">
      <c r="D40" s="8"/>
    </row>
    <row r="41" spans="1:27" ht="15" customHeight="1" x14ac:dyDescent="0.15">
      <c r="A41" s="7"/>
      <c r="B41" s="5"/>
      <c r="C41" s="8"/>
      <c r="D41" s="8"/>
    </row>
    <row r="42" spans="1:27" x14ac:dyDescent="0.15">
      <c r="D42" s="8"/>
    </row>
    <row r="43" spans="1:27" ht="21.75" customHeight="1" x14ac:dyDescent="0.15">
      <c r="A43" s="9"/>
      <c r="B43" s="9"/>
      <c r="C43" s="9"/>
      <c r="D43" s="5"/>
      <c r="E43" s="9"/>
    </row>
    <row r="44" spans="1:27" ht="10.5" customHeight="1" x14ac:dyDescent="0.15">
      <c r="A44" s="9"/>
      <c r="B44" s="9"/>
      <c r="C44" s="9"/>
      <c r="D44" s="5"/>
      <c r="E44" s="9"/>
    </row>
    <row r="45" spans="1:27" ht="25.5" customHeight="1" x14ac:dyDescent="0.15">
      <c r="A45" s="7"/>
      <c r="D45" s="8"/>
    </row>
    <row r="46" spans="1:27" ht="10.5" customHeight="1" x14ac:dyDescent="0.15">
      <c r="A46" s="7"/>
      <c r="B46" s="5"/>
      <c r="C46" s="6"/>
      <c r="D46" s="5"/>
    </row>
    <row r="47" spans="1:27" ht="15" customHeight="1" x14ac:dyDescent="0.15">
      <c r="A47" s="6"/>
      <c r="B47" s="6"/>
      <c r="C47" s="6"/>
      <c r="D47" s="5"/>
    </row>
    <row r="48" spans="1:27"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sheetData>
  <mergeCells count="35">
    <mergeCell ref="F21:F22"/>
    <mergeCell ref="G21:G22"/>
    <mergeCell ref="H21:H22"/>
    <mergeCell ref="I21:I22"/>
    <mergeCell ref="F23:F24"/>
    <mergeCell ref="F7:I7"/>
    <mergeCell ref="G8:I8"/>
    <mergeCell ref="G9:I9"/>
    <mergeCell ref="F15:I15"/>
    <mergeCell ref="F16:I16"/>
    <mergeCell ref="E38:I38"/>
    <mergeCell ref="F25:F26"/>
    <mergeCell ref="F27:I27"/>
    <mergeCell ref="F29:I29"/>
    <mergeCell ref="F36:I36"/>
    <mergeCell ref="F20:I20"/>
    <mergeCell ref="G10:I10"/>
    <mergeCell ref="G11:I11"/>
    <mergeCell ref="G12:I12"/>
    <mergeCell ref="G13:I13"/>
    <mergeCell ref="G14:I14"/>
    <mergeCell ref="F17:I17"/>
    <mergeCell ref="F18:I18"/>
    <mergeCell ref="Q3:R3"/>
    <mergeCell ref="T3:U3"/>
    <mergeCell ref="W3:X3"/>
    <mergeCell ref="Z3:AA3"/>
    <mergeCell ref="G4:I4"/>
    <mergeCell ref="K3:L3"/>
    <mergeCell ref="N3:O3"/>
    <mergeCell ref="G5:I5"/>
    <mergeCell ref="A1:I1"/>
    <mergeCell ref="B2:D2"/>
    <mergeCell ref="G2:I2"/>
    <mergeCell ref="G3:I3"/>
  </mergeCells>
  <phoneticPr fontId="3"/>
  <dataValidations count="4">
    <dataValidation type="list" allowBlank="1" showInputMessage="1" showErrorMessage="1" sqref="C4:C38" xr:uid="{8F434716-CB6D-4893-BECD-4EF897FCFF74}">
      <formula1>"○,△"</formula1>
    </dataValidation>
    <dataValidation type="list" allowBlank="1" showInputMessage="1" showErrorMessage="1" sqref="B2:D2" xr:uid="{B6E99C17-BF47-45EF-8DE3-80600EAEDC9F}">
      <formula1>"ELEVEN FC,PALE FACE,FC FERVOR,仲良しサッカークラブ,FC.MAVERICK,RESPECT"</formula1>
    </dataValidation>
    <dataValidation type="list" allowBlank="1" showInputMessage="1" showErrorMessage="1" sqref="G5:I5" xr:uid="{787B0BF5-5387-46EA-9CA4-AA4DB1F778F7}">
      <formula1>"PALE FACE,ELEVEN FC,FC FERVOR,仲良しサッカークラブ,厚岸モアFC,BRAVE,釧路蹴球団FC,天寧 FC,SCHLAG"</formula1>
    </dataValidation>
    <dataValidation type="list" allowBlank="1" showInputMessage="1" showErrorMessage="1" sqref="G4:I4" xr:uid="{01060171-4561-4DB9-85D3-F3BED4E0E4CB}">
      <formula1>"釧路市大規模運動サッカー場,阿寒町多目的広場,鶴居村多目的運動広場"</formula1>
    </dataValidation>
  </dataValidations>
  <pageMargins left="0.49" right="0.34" top="0.28999999999999998" bottom="0.2" header="0" footer="0"/>
  <pageSetup paperSize="9" scale="123" orientation="portrait" horizontalDpi="4294967293"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948C0-D09A-4010-9327-AB990563528E}">
  <sheetPr>
    <tabColor rgb="FFFFFF00"/>
  </sheetPr>
  <dimension ref="A1:X86"/>
  <sheetViews>
    <sheetView showGridLines="0" view="pageBreakPreview" zoomScaleNormal="75" zoomScaleSheetLayoutView="100" workbookViewId="0">
      <selection activeCell="J15" sqref="J15"/>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9.25" style="1" customWidth="1"/>
    <col min="11" max="11" width="5" style="1" customWidth="1"/>
    <col min="12" max="12" width="16.375" style="1" customWidth="1"/>
    <col min="13" max="13" width="9.25" style="1" customWidth="1"/>
    <col min="14" max="14" width="5" style="1" hidden="1" customWidth="1"/>
    <col min="15" max="15" width="10.75" style="1" hidden="1" customWidth="1"/>
    <col min="16" max="16" width="9.25" style="1" hidden="1" customWidth="1"/>
    <col min="17" max="17" width="5" style="1" hidden="1" customWidth="1"/>
    <col min="18" max="18" width="10.75" style="1" hidden="1" customWidth="1"/>
    <col min="19" max="19" width="9.25" style="1" hidden="1" customWidth="1"/>
    <col min="20" max="20" width="5" style="1" hidden="1" customWidth="1"/>
    <col min="21" max="21" width="10.75" style="1" hidden="1" customWidth="1"/>
    <col min="22" max="22" width="0" style="1" hidden="1" customWidth="1"/>
    <col min="23" max="23" width="5" style="1" hidden="1" customWidth="1"/>
    <col min="24" max="24" width="10.75" style="1" hidden="1" customWidth="1"/>
    <col min="25" max="16384" width="8.875" style="1"/>
  </cols>
  <sheetData>
    <row r="1" spans="1:24" ht="23.25" customHeight="1" x14ac:dyDescent="0.15">
      <c r="A1" s="150" t="s">
        <v>427</v>
      </c>
      <c r="B1" s="150"/>
      <c r="C1" s="150"/>
      <c r="D1" s="150"/>
      <c r="E1" s="150"/>
      <c r="F1" s="150"/>
      <c r="G1" s="150"/>
      <c r="H1" s="151"/>
      <c r="I1" s="151"/>
    </row>
    <row r="2" spans="1:24" ht="33" customHeight="1" x14ac:dyDescent="0.15">
      <c r="A2" s="2" t="s">
        <v>2</v>
      </c>
      <c r="B2" s="203" t="s">
        <v>398</v>
      </c>
      <c r="C2" s="203"/>
      <c r="D2" s="203"/>
      <c r="F2" s="16" t="s">
        <v>5</v>
      </c>
      <c r="G2" s="153" t="s">
        <v>428</v>
      </c>
      <c r="H2" s="154"/>
      <c r="I2" s="154"/>
    </row>
    <row r="3" spans="1:24" ht="18.75" customHeight="1" x14ac:dyDescent="0.15">
      <c r="A3" s="21" t="s">
        <v>26</v>
      </c>
      <c r="B3" s="4" t="s">
        <v>0</v>
      </c>
      <c r="C3" s="23" t="s">
        <v>1</v>
      </c>
      <c r="D3" s="4" t="s">
        <v>3</v>
      </c>
      <c r="F3" s="14" t="s">
        <v>9</v>
      </c>
      <c r="G3" s="155"/>
      <c r="H3" s="155"/>
      <c r="I3" s="155"/>
      <c r="K3" s="156" t="s">
        <v>275</v>
      </c>
      <c r="L3" s="157"/>
      <c r="N3" s="156" t="s">
        <v>273</v>
      </c>
      <c r="O3" s="157"/>
      <c r="Q3" s="156" t="s">
        <v>274</v>
      </c>
      <c r="R3" s="157"/>
      <c r="T3" s="156" t="s">
        <v>275</v>
      </c>
      <c r="U3" s="157"/>
      <c r="W3" s="156" t="s">
        <v>276</v>
      </c>
      <c r="X3" s="157"/>
    </row>
    <row r="4" spans="1:24" ht="18" customHeight="1" x14ac:dyDescent="0.15">
      <c r="A4" s="3" t="s">
        <v>14</v>
      </c>
      <c r="B4" s="117"/>
      <c r="C4" s="22"/>
      <c r="D4" s="120" t="str">
        <f>IFERROR(VLOOKUP(B4,$K$4:$L38,2,FALSE),"")</f>
        <v/>
      </c>
      <c r="F4" s="14" t="s">
        <v>10</v>
      </c>
      <c r="G4" s="160" t="s">
        <v>28</v>
      </c>
      <c r="H4" s="161"/>
      <c r="I4" s="161"/>
      <c r="K4" s="121">
        <v>1</v>
      </c>
      <c r="L4" s="122"/>
      <c r="N4" s="121">
        <v>1</v>
      </c>
      <c r="O4" s="122" t="s">
        <v>277</v>
      </c>
      <c r="Q4" s="121">
        <v>1</v>
      </c>
      <c r="R4" s="122" t="s">
        <v>278</v>
      </c>
      <c r="T4" s="121">
        <v>1</v>
      </c>
      <c r="U4" s="122"/>
      <c r="W4" s="123">
        <v>1</v>
      </c>
      <c r="X4" s="124" t="s">
        <v>279</v>
      </c>
    </row>
    <row r="5" spans="1:24" ht="18" customHeight="1" x14ac:dyDescent="0.15">
      <c r="A5" s="3" t="s">
        <v>14</v>
      </c>
      <c r="B5" s="117"/>
      <c r="C5" s="22"/>
      <c r="D5" s="120" t="str">
        <f>IFERROR(VLOOKUP(B5,$K$4:$L29,2,FALSE),"")</f>
        <v/>
      </c>
      <c r="F5" s="3" t="s">
        <v>12</v>
      </c>
      <c r="G5" s="149"/>
      <c r="H5" s="149"/>
      <c r="I5" s="149"/>
      <c r="K5" s="121">
        <v>2</v>
      </c>
      <c r="L5" s="122" t="s">
        <v>282</v>
      </c>
      <c r="N5" s="121">
        <v>2</v>
      </c>
      <c r="O5" s="122" t="s">
        <v>280</v>
      </c>
      <c r="Q5" s="121">
        <v>2</v>
      </c>
      <c r="R5" s="122" t="s">
        <v>281</v>
      </c>
      <c r="T5" s="121">
        <v>2</v>
      </c>
      <c r="U5" s="122" t="s">
        <v>282</v>
      </c>
      <c r="W5" s="125">
        <v>4</v>
      </c>
      <c r="X5" s="124" t="s">
        <v>283</v>
      </c>
    </row>
    <row r="6" spans="1:24" ht="18" customHeight="1" x14ac:dyDescent="0.15">
      <c r="A6" s="21" t="s">
        <v>25</v>
      </c>
      <c r="B6" s="117"/>
      <c r="C6" s="22"/>
      <c r="D6" s="120" t="str">
        <f>IFERROR(VLOOKUP(B6,$K$4:$L30,2,FALSE),"")</f>
        <v/>
      </c>
      <c r="K6" s="121">
        <v>3</v>
      </c>
      <c r="L6" s="122" t="s">
        <v>286</v>
      </c>
      <c r="N6" s="121">
        <v>3</v>
      </c>
      <c r="O6" s="122" t="s">
        <v>284</v>
      </c>
      <c r="Q6" s="121">
        <v>3</v>
      </c>
      <c r="R6" s="122" t="s">
        <v>285</v>
      </c>
      <c r="T6" s="121">
        <v>3</v>
      </c>
      <c r="U6" s="122" t="s">
        <v>286</v>
      </c>
      <c r="W6" s="125">
        <v>5</v>
      </c>
      <c r="X6" s="124" t="s">
        <v>287</v>
      </c>
    </row>
    <row r="7" spans="1:24" ht="18" customHeight="1" x14ac:dyDescent="0.15">
      <c r="A7" s="21" t="s">
        <v>25</v>
      </c>
      <c r="B7" s="117"/>
      <c r="C7" s="22"/>
      <c r="D7" s="120" t="str">
        <f>IFERROR(VLOOKUP(B7,$K$4:$L31,2,FALSE),"")</f>
        <v/>
      </c>
      <c r="F7" s="175" t="s">
        <v>6</v>
      </c>
      <c r="G7" s="176"/>
      <c r="H7" s="176"/>
      <c r="I7" s="177"/>
      <c r="K7" s="121">
        <v>4</v>
      </c>
      <c r="L7" s="122" t="s">
        <v>290</v>
      </c>
      <c r="N7" s="121">
        <v>4</v>
      </c>
      <c r="O7" s="122" t="s">
        <v>288</v>
      </c>
      <c r="Q7" s="121">
        <v>4</v>
      </c>
      <c r="R7" s="122" t="s">
        <v>289</v>
      </c>
      <c r="T7" s="121">
        <v>4</v>
      </c>
      <c r="U7" s="122" t="s">
        <v>290</v>
      </c>
      <c r="W7" s="123">
        <v>6</v>
      </c>
      <c r="X7" s="124" t="s">
        <v>291</v>
      </c>
    </row>
    <row r="8" spans="1:24" ht="18" customHeight="1" x14ac:dyDescent="0.15">
      <c r="A8" s="21" t="s">
        <v>25</v>
      </c>
      <c r="B8" s="117"/>
      <c r="C8" s="22"/>
      <c r="D8" s="120" t="str">
        <f>IFERROR(VLOOKUP(B8,$K$4:$L32,2,FALSE),"")</f>
        <v/>
      </c>
      <c r="F8" s="14" t="s">
        <v>7</v>
      </c>
      <c r="G8" s="178" t="s">
        <v>8</v>
      </c>
      <c r="H8" s="179"/>
      <c r="I8" s="180"/>
      <c r="K8" s="121">
        <v>7</v>
      </c>
      <c r="L8" s="122" t="s">
        <v>294</v>
      </c>
      <c r="N8" s="121">
        <v>5</v>
      </c>
      <c r="O8" s="122" t="s">
        <v>292</v>
      </c>
      <c r="Q8" s="121">
        <v>5</v>
      </c>
      <c r="R8" s="122" t="s">
        <v>293</v>
      </c>
      <c r="T8" s="121">
        <v>7</v>
      </c>
      <c r="U8" s="122" t="s">
        <v>294</v>
      </c>
      <c r="W8" s="126">
        <v>9</v>
      </c>
      <c r="X8" s="127" t="s">
        <v>295</v>
      </c>
    </row>
    <row r="9" spans="1:24" ht="18" customHeight="1" x14ac:dyDescent="0.15">
      <c r="A9" s="21" t="s">
        <v>25</v>
      </c>
      <c r="B9" s="117"/>
      <c r="C9" s="22"/>
      <c r="D9" s="120" t="str">
        <f>IFERROR(VLOOKUP(B9,$K$4:$L33,2,FALSE),"")</f>
        <v/>
      </c>
      <c r="F9" s="14" t="s">
        <v>11</v>
      </c>
      <c r="G9" s="164"/>
      <c r="H9" s="165"/>
      <c r="I9" s="166"/>
      <c r="K9" s="121">
        <v>8</v>
      </c>
      <c r="L9" s="122" t="s">
        <v>298</v>
      </c>
      <c r="N9" s="121">
        <v>6</v>
      </c>
      <c r="O9" s="122" t="s">
        <v>296</v>
      </c>
      <c r="Q9" s="121">
        <v>7</v>
      </c>
      <c r="R9" s="122" t="s">
        <v>297</v>
      </c>
      <c r="T9" s="121">
        <v>8</v>
      </c>
      <c r="U9" s="122" t="s">
        <v>298</v>
      </c>
      <c r="W9" s="123">
        <v>11</v>
      </c>
      <c r="X9" s="124" t="s">
        <v>299</v>
      </c>
    </row>
    <row r="10" spans="1:24" ht="18" customHeight="1" x14ac:dyDescent="0.15">
      <c r="A10" s="21" t="s">
        <v>25</v>
      </c>
      <c r="B10" s="117"/>
      <c r="C10" s="22"/>
      <c r="D10" s="120" t="str">
        <f>IFERROR(VLOOKUP(B10,$K$4:$L34,2,FALSE),"")</f>
        <v/>
      </c>
      <c r="F10" s="15"/>
      <c r="G10" s="164"/>
      <c r="H10" s="165"/>
      <c r="I10" s="166"/>
      <c r="K10" s="121">
        <v>9</v>
      </c>
      <c r="L10" s="122" t="s">
        <v>302</v>
      </c>
      <c r="N10" s="121">
        <v>7</v>
      </c>
      <c r="O10" s="122" t="s">
        <v>300</v>
      </c>
      <c r="Q10" s="121">
        <v>8</v>
      </c>
      <c r="R10" s="122" t="s">
        <v>301</v>
      </c>
      <c r="T10" s="121">
        <v>9</v>
      </c>
      <c r="U10" s="122" t="s">
        <v>302</v>
      </c>
      <c r="W10" s="123">
        <v>12</v>
      </c>
      <c r="X10" s="124" t="s">
        <v>303</v>
      </c>
    </row>
    <row r="11" spans="1:24" ht="18" customHeight="1" x14ac:dyDescent="0.15">
      <c r="A11" s="21" t="s">
        <v>25</v>
      </c>
      <c r="B11" s="117"/>
      <c r="C11" s="22"/>
      <c r="D11" s="120" t="str">
        <f>IFERROR(VLOOKUP(B11,$K$4:$L35,2,FALSE),"")</f>
        <v/>
      </c>
      <c r="F11" s="15"/>
      <c r="G11" s="164"/>
      <c r="H11" s="165"/>
      <c r="I11" s="166"/>
      <c r="K11" s="121">
        <v>12</v>
      </c>
      <c r="L11" s="122" t="s">
        <v>373</v>
      </c>
      <c r="N11" s="121">
        <v>8</v>
      </c>
      <c r="O11" s="122" t="s">
        <v>304</v>
      </c>
      <c r="Q11" s="121">
        <v>9</v>
      </c>
      <c r="R11" s="122" t="s">
        <v>305</v>
      </c>
      <c r="T11" s="121">
        <v>12</v>
      </c>
      <c r="U11" s="122" t="s">
        <v>306</v>
      </c>
      <c r="W11" s="123">
        <v>13</v>
      </c>
      <c r="X11" s="124" t="s">
        <v>307</v>
      </c>
    </row>
    <row r="12" spans="1:24" ht="18" customHeight="1" x14ac:dyDescent="0.15">
      <c r="A12" s="21" t="s">
        <v>25</v>
      </c>
      <c r="B12" s="117"/>
      <c r="C12" s="22"/>
      <c r="D12" s="120" t="str">
        <f>IFERROR(VLOOKUP(B12,$K$4:$L36,2,FALSE),"")</f>
        <v/>
      </c>
      <c r="F12" s="15"/>
      <c r="G12" s="164"/>
      <c r="H12" s="165"/>
      <c r="I12" s="166"/>
      <c r="K12" s="121">
        <v>14</v>
      </c>
      <c r="L12" s="122" t="s">
        <v>376</v>
      </c>
      <c r="N12" s="121">
        <v>9</v>
      </c>
      <c r="O12" s="122" t="s">
        <v>308</v>
      </c>
      <c r="Q12" s="121">
        <v>10</v>
      </c>
      <c r="R12" s="122" t="s">
        <v>309</v>
      </c>
      <c r="T12" s="121">
        <v>14</v>
      </c>
      <c r="U12" s="122" t="s">
        <v>310</v>
      </c>
      <c r="W12" s="123">
        <v>14</v>
      </c>
      <c r="X12" s="124" t="s">
        <v>311</v>
      </c>
    </row>
    <row r="13" spans="1:24" ht="18" customHeight="1" x14ac:dyDescent="0.15">
      <c r="A13" s="21" t="s">
        <v>25</v>
      </c>
      <c r="B13" s="117"/>
      <c r="C13" s="22"/>
      <c r="D13" s="120" t="str">
        <f>IFERROR(VLOOKUP(B13,$K$4:$L37,2,FALSE),"")</f>
        <v/>
      </c>
      <c r="F13" s="15"/>
      <c r="G13" s="164"/>
      <c r="H13" s="165"/>
      <c r="I13" s="166"/>
      <c r="K13" s="121">
        <v>18</v>
      </c>
      <c r="L13" s="122" t="s">
        <v>314</v>
      </c>
      <c r="N13" s="121">
        <v>10</v>
      </c>
      <c r="O13" s="122" t="s">
        <v>312</v>
      </c>
      <c r="Q13" s="121">
        <v>13</v>
      </c>
      <c r="R13" s="122" t="s">
        <v>313</v>
      </c>
      <c r="T13" s="121">
        <v>18</v>
      </c>
      <c r="U13" s="122" t="s">
        <v>314</v>
      </c>
      <c r="W13" s="123">
        <v>15</v>
      </c>
      <c r="X13" s="124" t="s">
        <v>315</v>
      </c>
    </row>
    <row r="14" spans="1:24" ht="18" customHeight="1" x14ac:dyDescent="0.15">
      <c r="A14" s="21" t="s">
        <v>25</v>
      </c>
      <c r="B14" s="117"/>
      <c r="C14" s="22"/>
      <c r="D14" s="120" t="str">
        <f>IFERROR(VLOOKUP(B14,$K$4:$L38,2,FALSE),"")</f>
        <v/>
      </c>
      <c r="F14" s="15"/>
      <c r="G14" s="164"/>
      <c r="H14" s="165"/>
      <c r="I14" s="166"/>
      <c r="K14" s="121">
        <v>19</v>
      </c>
      <c r="L14" s="122" t="s">
        <v>319</v>
      </c>
      <c r="N14" s="121">
        <v>11</v>
      </c>
      <c r="O14" s="122" t="s">
        <v>317</v>
      </c>
      <c r="Q14" s="121">
        <v>15</v>
      </c>
      <c r="R14" s="122" t="s">
        <v>318</v>
      </c>
      <c r="T14" s="121">
        <v>19</v>
      </c>
      <c r="U14" s="122" t="s">
        <v>319</v>
      </c>
      <c r="W14" s="123">
        <v>17</v>
      </c>
      <c r="X14" s="124" t="s">
        <v>320</v>
      </c>
    </row>
    <row r="15" spans="1:24" ht="18" customHeight="1" x14ac:dyDescent="0.15">
      <c r="A15" s="21" t="s">
        <v>25</v>
      </c>
      <c r="B15" s="117"/>
      <c r="C15" s="22"/>
      <c r="D15" s="120" t="str">
        <f>IFERROR(VLOOKUP(B15,$K$4:$L39,2,FALSE),"")</f>
        <v/>
      </c>
      <c r="F15" s="181" t="s">
        <v>423</v>
      </c>
      <c r="G15" s="181"/>
      <c r="H15" s="181"/>
      <c r="I15" s="181"/>
      <c r="K15" s="121">
        <v>20</v>
      </c>
      <c r="L15" s="122" t="s">
        <v>323</v>
      </c>
      <c r="N15" s="121">
        <v>12</v>
      </c>
      <c r="O15" s="122" t="s">
        <v>321</v>
      </c>
      <c r="Q15" s="121">
        <v>17</v>
      </c>
      <c r="R15" s="122" t="s">
        <v>322</v>
      </c>
      <c r="T15" s="121">
        <v>20</v>
      </c>
      <c r="U15" s="122" t="s">
        <v>323</v>
      </c>
      <c r="W15" s="123">
        <v>20</v>
      </c>
      <c r="X15" s="124" t="s">
        <v>324</v>
      </c>
    </row>
    <row r="16" spans="1:24" ht="18" customHeight="1" x14ac:dyDescent="0.15">
      <c r="A16" s="21" t="s">
        <v>25</v>
      </c>
      <c r="B16" s="117"/>
      <c r="C16" s="22"/>
      <c r="D16" s="120" t="str">
        <f>IFERROR(VLOOKUP(B16,$K$4:$L40,2,FALSE),"")</f>
        <v/>
      </c>
      <c r="F16" s="167" t="s">
        <v>424</v>
      </c>
      <c r="G16" s="167"/>
      <c r="H16" s="167"/>
      <c r="I16" s="167"/>
      <c r="K16" s="121">
        <v>21</v>
      </c>
      <c r="L16" s="122" t="s">
        <v>327</v>
      </c>
      <c r="N16" s="121">
        <v>13</v>
      </c>
      <c r="O16" s="122" t="s">
        <v>325</v>
      </c>
      <c r="Q16" s="121">
        <v>18</v>
      </c>
      <c r="R16" s="122" t="s">
        <v>326</v>
      </c>
      <c r="T16" s="121">
        <v>21</v>
      </c>
      <c r="U16" s="122" t="s">
        <v>327</v>
      </c>
      <c r="W16" s="123">
        <v>23</v>
      </c>
      <c r="X16" s="124" t="s">
        <v>328</v>
      </c>
    </row>
    <row r="17" spans="1:24" ht="18" customHeight="1" x14ac:dyDescent="0.15">
      <c r="A17" s="21" t="s">
        <v>25</v>
      </c>
      <c r="B17" s="117"/>
      <c r="C17" s="22"/>
      <c r="D17" s="120" t="str">
        <f>IFERROR(VLOOKUP(B17,$K$4:$L41,2,FALSE),"")</f>
        <v/>
      </c>
      <c r="F17" s="167" t="s">
        <v>425</v>
      </c>
      <c r="G17" s="167"/>
      <c r="H17" s="167"/>
      <c r="I17" s="167"/>
      <c r="K17" s="121">
        <v>22</v>
      </c>
      <c r="L17" s="122" t="s">
        <v>330</v>
      </c>
      <c r="N17" s="121">
        <v>14</v>
      </c>
      <c r="O17" s="122"/>
      <c r="Q17" s="121">
        <v>19</v>
      </c>
      <c r="R17" s="122" t="s">
        <v>329</v>
      </c>
      <c r="T17" s="121">
        <v>22</v>
      </c>
      <c r="U17" s="122" t="s">
        <v>330</v>
      </c>
      <c r="W17" s="123">
        <v>24</v>
      </c>
      <c r="X17" s="124" t="s">
        <v>331</v>
      </c>
    </row>
    <row r="18" spans="1:24" ht="18" customHeight="1" thickBot="1" x14ac:dyDescent="0.2">
      <c r="A18" s="21" t="s">
        <v>25</v>
      </c>
      <c r="B18" s="117"/>
      <c r="C18" s="22"/>
      <c r="D18" s="120" t="str">
        <f>IFERROR(VLOOKUP(B18,$K$4:$L42,2,FALSE),"")</f>
        <v/>
      </c>
      <c r="F18" s="167" t="s">
        <v>426</v>
      </c>
      <c r="G18" s="167"/>
      <c r="H18" s="167"/>
      <c r="I18" s="167"/>
      <c r="K18" s="121">
        <v>23</v>
      </c>
      <c r="L18" s="122" t="s">
        <v>334</v>
      </c>
      <c r="N18" s="121">
        <v>15</v>
      </c>
      <c r="O18" s="122" t="s">
        <v>332</v>
      </c>
      <c r="Q18" s="121">
        <v>20</v>
      </c>
      <c r="R18" s="122" t="s">
        <v>333</v>
      </c>
      <c r="T18" s="121">
        <v>23</v>
      </c>
      <c r="U18" s="122" t="s">
        <v>334</v>
      </c>
      <c r="W18" s="128">
        <v>25</v>
      </c>
      <c r="X18" s="129" t="s">
        <v>335</v>
      </c>
    </row>
    <row r="19" spans="1:24" ht="18" customHeight="1" x14ac:dyDescent="0.15">
      <c r="A19" s="21" t="s">
        <v>25</v>
      </c>
      <c r="B19" s="117"/>
      <c r="C19" s="22"/>
      <c r="D19" s="120" t="str">
        <f>IFERROR(VLOOKUP(B19,$K$4:$L43,2,FALSE),"")</f>
        <v/>
      </c>
      <c r="K19" s="121">
        <v>24</v>
      </c>
      <c r="L19" s="122" t="s">
        <v>386</v>
      </c>
      <c r="N19" s="121">
        <v>16</v>
      </c>
      <c r="O19" s="122" t="s">
        <v>336</v>
      </c>
      <c r="Q19" s="121">
        <v>21</v>
      </c>
      <c r="R19" s="122" t="s">
        <v>337</v>
      </c>
      <c r="T19" s="121">
        <v>24</v>
      </c>
      <c r="U19" s="122" t="s">
        <v>338</v>
      </c>
      <c r="W19" s="130">
        <v>27</v>
      </c>
      <c r="X19" s="124" t="s">
        <v>339</v>
      </c>
    </row>
    <row r="20" spans="1:24" ht="18" customHeight="1" x14ac:dyDescent="0.15">
      <c r="A20" s="21" t="s">
        <v>25</v>
      </c>
      <c r="B20" s="117"/>
      <c r="C20" s="22"/>
      <c r="D20" s="120" t="str">
        <f>IFERROR(VLOOKUP(B20,$K$4:$L44,2,FALSE),"")</f>
        <v/>
      </c>
      <c r="F20" s="162" t="s">
        <v>13</v>
      </c>
      <c r="G20" s="162"/>
      <c r="H20" s="163"/>
      <c r="I20" s="163"/>
      <c r="K20" s="121">
        <v>26</v>
      </c>
      <c r="L20" s="122" t="s">
        <v>388</v>
      </c>
      <c r="N20" s="121">
        <v>17</v>
      </c>
      <c r="O20" s="122" t="s">
        <v>340</v>
      </c>
      <c r="Q20" s="121">
        <v>22</v>
      </c>
      <c r="R20" s="122" t="s">
        <v>341</v>
      </c>
      <c r="T20" s="121">
        <v>26</v>
      </c>
      <c r="U20" s="122" t="s">
        <v>342</v>
      </c>
      <c r="W20" s="130">
        <v>31</v>
      </c>
      <c r="X20" s="124" t="s">
        <v>343</v>
      </c>
    </row>
    <row r="21" spans="1:24" ht="18" customHeight="1" x14ac:dyDescent="0.15">
      <c r="A21" s="21" t="s">
        <v>25</v>
      </c>
      <c r="B21" s="117"/>
      <c r="C21" s="22"/>
      <c r="D21" s="120" t="str">
        <f>IFERROR(VLOOKUP(B21,$K$4:$L45,2,FALSE),"")</f>
        <v/>
      </c>
      <c r="F21" s="182"/>
      <c r="G21" s="184" t="s">
        <v>17</v>
      </c>
      <c r="H21" s="184" t="s">
        <v>18</v>
      </c>
      <c r="I21" s="184" t="s">
        <v>19</v>
      </c>
      <c r="K21" s="121">
        <v>28</v>
      </c>
      <c r="L21" s="122" t="s">
        <v>345</v>
      </c>
      <c r="N21" s="121">
        <v>18</v>
      </c>
      <c r="O21" s="122"/>
      <c r="Q21" s="121">
        <v>23</v>
      </c>
      <c r="R21" s="122" t="s">
        <v>344</v>
      </c>
      <c r="T21" s="121">
        <v>28</v>
      </c>
      <c r="U21" s="122" t="s">
        <v>345</v>
      </c>
      <c r="W21" s="123">
        <v>33</v>
      </c>
      <c r="X21" s="124" t="s">
        <v>346</v>
      </c>
    </row>
    <row r="22" spans="1:24" ht="18" customHeight="1" x14ac:dyDescent="0.15">
      <c r="A22" s="21" t="s">
        <v>25</v>
      </c>
      <c r="B22" s="117"/>
      <c r="C22" s="22"/>
      <c r="D22" s="120" t="str">
        <f>IFERROR(VLOOKUP(B22,$K$4:$L46,2,FALSE),"")</f>
        <v/>
      </c>
      <c r="F22" s="183"/>
      <c r="G22" s="185"/>
      <c r="H22" s="185"/>
      <c r="I22" s="186"/>
      <c r="K22" s="121">
        <v>6</v>
      </c>
      <c r="L22" s="122" t="s">
        <v>348</v>
      </c>
      <c r="N22" s="121">
        <v>19</v>
      </c>
      <c r="O22" s="122"/>
      <c r="Q22" s="121">
        <v>24</v>
      </c>
      <c r="R22" s="122" t="s">
        <v>347</v>
      </c>
      <c r="T22" s="121">
        <v>6</v>
      </c>
      <c r="U22" s="122" t="s">
        <v>348</v>
      </c>
      <c r="W22" s="35"/>
      <c r="X22" s="46"/>
    </row>
    <row r="23" spans="1:24" ht="18" customHeight="1" x14ac:dyDescent="0.15">
      <c r="A23" s="21" t="s">
        <v>25</v>
      </c>
      <c r="B23" s="117"/>
      <c r="C23" s="22"/>
      <c r="D23" s="120" t="str">
        <f>IFERROR(VLOOKUP(B23,$K$4:$L47,2,FALSE),"")</f>
        <v/>
      </c>
      <c r="F23" s="171" t="s">
        <v>15</v>
      </c>
      <c r="G23" s="17"/>
      <c r="H23" s="18"/>
      <c r="I23" s="18"/>
      <c r="K23" s="121">
        <v>16</v>
      </c>
      <c r="L23" s="122" t="s">
        <v>351</v>
      </c>
      <c r="N23" s="121">
        <v>20</v>
      </c>
      <c r="O23" s="122" t="s">
        <v>349</v>
      </c>
      <c r="Q23" s="121">
        <v>25</v>
      </c>
      <c r="R23" s="122" t="s">
        <v>350</v>
      </c>
      <c r="T23" s="121">
        <v>16</v>
      </c>
      <c r="U23" s="122" t="s">
        <v>351</v>
      </c>
      <c r="W23" s="35"/>
      <c r="X23" s="46"/>
    </row>
    <row r="24" spans="1:24" ht="18" customHeight="1" x14ac:dyDescent="0.15">
      <c r="A24" s="21" t="s">
        <v>25</v>
      </c>
      <c r="B24" s="117"/>
      <c r="C24" s="22"/>
      <c r="D24" s="120" t="str">
        <f>IFERROR(VLOOKUP(B24,$K$4:$L48,2,FALSE),"")</f>
        <v/>
      </c>
      <c r="F24" s="172"/>
      <c r="G24" s="19"/>
      <c r="H24" s="20"/>
      <c r="I24" s="20"/>
      <c r="K24" s="121">
        <v>13</v>
      </c>
      <c r="L24" s="122" t="s">
        <v>354</v>
      </c>
      <c r="N24" s="121">
        <v>21</v>
      </c>
      <c r="O24" s="122" t="s">
        <v>352</v>
      </c>
      <c r="Q24" s="121">
        <v>27</v>
      </c>
      <c r="R24" s="122" t="s">
        <v>353</v>
      </c>
      <c r="T24" s="121">
        <v>13</v>
      </c>
      <c r="U24" s="122" t="s">
        <v>354</v>
      </c>
      <c r="W24" s="35"/>
      <c r="X24" s="46"/>
    </row>
    <row r="25" spans="1:24" ht="18" customHeight="1" x14ac:dyDescent="0.15">
      <c r="A25" s="21" t="s">
        <v>25</v>
      </c>
      <c r="B25" s="117"/>
      <c r="C25" s="22"/>
      <c r="D25" s="120" t="str">
        <f>IFERROR(VLOOKUP(B25,$K$4:$L49,2,FALSE),"")</f>
        <v/>
      </c>
      <c r="F25" s="171" t="s">
        <v>16</v>
      </c>
      <c r="G25" s="17"/>
      <c r="H25" s="18"/>
      <c r="I25" s="18"/>
      <c r="K25" s="121">
        <v>15</v>
      </c>
      <c r="L25" s="122" t="s">
        <v>356</v>
      </c>
      <c r="N25" s="121">
        <v>22</v>
      </c>
      <c r="O25" s="122"/>
      <c r="Q25" s="121">
        <v>28</v>
      </c>
      <c r="R25" s="122" t="s">
        <v>355</v>
      </c>
      <c r="T25" s="121">
        <v>15</v>
      </c>
      <c r="U25" s="122" t="s">
        <v>356</v>
      </c>
      <c r="W25" s="35"/>
      <c r="X25" s="46"/>
    </row>
    <row r="26" spans="1:24" ht="18" customHeight="1" x14ac:dyDescent="0.15">
      <c r="A26" s="21" t="s">
        <v>25</v>
      </c>
      <c r="B26" s="117"/>
      <c r="C26" s="22"/>
      <c r="D26" s="120" t="str">
        <f>IFERROR(VLOOKUP(B26,$K$4:$L50,2,FALSE),"")</f>
        <v/>
      </c>
      <c r="F26" s="172"/>
      <c r="G26" s="19"/>
      <c r="H26" s="20"/>
      <c r="I26" s="20"/>
      <c r="K26" s="35"/>
      <c r="L26" s="46"/>
      <c r="N26" s="121">
        <v>23</v>
      </c>
      <c r="O26" s="122"/>
      <c r="Q26" s="121">
        <v>29</v>
      </c>
      <c r="R26" s="122" t="s">
        <v>357</v>
      </c>
      <c r="T26" s="35"/>
      <c r="U26" s="46"/>
      <c r="W26" s="35"/>
      <c r="X26" s="46"/>
    </row>
    <row r="27" spans="1:24" ht="18" customHeight="1" x14ac:dyDescent="0.15">
      <c r="A27" s="21" t="s">
        <v>25</v>
      </c>
      <c r="B27" s="117"/>
      <c r="C27" s="22"/>
      <c r="D27" s="120" t="str">
        <f>IFERROR(VLOOKUP(B27,$K$4:$L51,2,FALSE),"")</f>
        <v/>
      </c>
      <c r="F27" s="173" t="s">
        <v>20</v>
      </c>
      <c r="G27" s="173"/>
      <c r="H27" s="173"/>
      <c r="I27" s="173"/>
      <c r="K27" s="35"/>
      <c r="L27" s="46"/>
      <c r="N27" s="121">
        <v>24</v>
      </c>
      <c r="O27" s="122"/>
      <c r="Q27" s="121">
        <v>30</v>
      </c>
      <c r="R27" s="122" t="s">
        <v>358</v>
      </c>
      <c r="T27" s="35"/>
      <c r="U27" s="46"/>
      <c r="W27" s="35"/>
      <c r="X27" s="46"/>
    </row>
    <row r="28" spans="1:24" ht="18" customHeight="1" x14ac:dyDescent="0.15">
      <c r="A28" s="21" t="s">
        <v>25</v>
      </c>
      <c r="B28" s="117"/>
      <c r="C28" s="22"/>
      <c r="D28" s="120" t="str">
        <f>IFERROR(VLOOKUP(B28,$K$4:$L52,2,FALSE),"")</f>
        <v/>
      </c>
      <c r="K28" s="35"/>
      <c r="L28" s="46"/>
      <c r="N28" s="121">
        <v>25</v>
      </c>
      <c r="O28" s="122" t="s">
        <v>359</v>
      </c>
      <c r="Q28" s="121">
        <v>31</v>
      </c>
      <c r="R28" s="122" t="s">
        <v>360</v>
      </c>
      <c r="T28" s="35"/>
      <c r="U28" s="46"/>
      <c r="W28" s="35"/>
      <c r="X28" s="46"/>
    </row>
    <row r="29" spans="1:24" ht="18" customHeight="1" x14ac:dyDescent="0.15">
      <c r="A29" s="21" t="s">
        <v>25</v>
      </c>
      <c r="B29" s="117"/>
      <c r="C29" s="22"/>
      <c r="D29" s="120" t="str">
        <f>IFERROR(VLOOKUP(B29,$K$4:$L53,2,FALSE),"")</f>
        <v/>
      </c>
      <c r="F29" s="162" t="s">
        <v>400</v>
      </c>
      <c r="G29" s="162"/>
      <c r="H29" s="163"/>
      <c r="I29" s="163"/>
      <c r="K29" s="118"/>
      <c r="L29" s="119"/>
      <c r="N29" s="121">
        <v>26</v>
      </c>
      <c r="O29" s="122"/>
      <c r="Q29" s="118"/>
      <c r="R29" s="119"/>
      <c r="T29" s="118"/>
      <c r="U29" s="119"/>
      <c r="W29" s="118"/>
      <c r="X29" s="119"/>
    </row>
    <row r="30" spans="1:24" ht="18" customHeight="1" x14ac:dyDescent="0.15">
      <c r="A30" s="21" t="s">
        <v>25</v>
      </c>
      <c r="B30" s="117"/>
      <c r="C30" s="22"/>
      <c r="D30" s="120" t="str">
        <f>IFERROR(VLOOKUP(B30,$K$4:$L54,2,FALSE),"")</f>
        <v/>
      </c>
      <c r="F30" s="131" t="s">
        <v>401</v>
      </c>
      <c r="G30" s="132"/>
      <c r="H30" s="132"/>
      <c r="I30" s="133"/>
      <c r="K30" s="118"/>
      <c r="L30" s="119"/>
      <c r="N30" s="121">
        <v>27</v>
      </c>
      <c r="O30" s="122"/>
      <c r="Q30" s="118"/>
      <c r="R30" s="119"/>
      <c r="T30" s="118"/>
      <c r="U30" s="119"/>
      <c r="W30" s="118"/>
      <c r="X30" s="119"/>
    </row>
    <row r="31" spans="1:24" ht="18" customHeight="1" x14ac:dyDescent="0.15">
      <c r="A31" s="21" t="s">
        <v>25</v>
      </c>
      <c r="B31" s="117"/>
      <c r="C31" s="22"/>
      <c r="D31" s="120" t="str">
        <f>IFERROR(VLOOKUP(B31,$K$4:$L55,2,FALSE),"")</f>
        <v/>
      </c>
      <c r="F31" s="134"/>
      <c r="G31" s="132"/>
      <c r="H31" s="132"/>
      <c r="I31" s="133"/>
      <c r="K31" s="118"/>
      <c r="L31" s="119"/>
      <c r="N31" s="121">
        <v>28</v>
      </c>
      <c r="O31" s="122"/>
      <c r="Q31" s="118"/>
      <c r="R31" s="119"/>
      <c r="T31" s="118"/>
      <c r="U31" s="119"/>
      <c r="W31" s="118"/>
      <c r="X31" s="119"/>
    </row>
    <row r="32" spans="1:24" ht="18" customHeight="1" x14ac:dyDescent="0.15">
      <c r="A32" s="21" t="s">
        <v>25</v>
      </c>
      <c r="B32" s="117"/>
      <c r="C32" s="22"/>
      <c r="D32" s="120" t="str">
        <f>IFERROR(VLOOKUP(B32,$K$4:$L56,2,FALSE),"")</f>
        <v/>
      </c>
      <c r="F32" s="135"/>
      <c r="G32" s="136"/>
      <c r="H32" s="136"/>
      <c r="I32" s="133"/>
      <c r="K32" s="118"/>
      <c r="L32" s="119"/>
      <c r="N32" s="121">
        <v>29</v>
      </c>
      <c r="O32" s="122"/>
      <c r="Q32" s="118"/>
      <c r="R32" s="119"/>
      <c r="T32" s="118"/>
      <c r="U32" s="119"/>
      <c r="W32" s="118"/>
      <c r="X32" s="119"/>
    </row>
    <row r="33" spans="1:24" ht="18" customHeight="1" x14ac:dyDescent="0.15">
      <c r="A33" s="21" t="s">
        <v>25</v>
      </c>
      <c r="B33" s="117"/>
      <c r="C33" s="22"/>
      <c r="D33" s="120" t="str">
        <f>IFERROR(VLOOKUP(B33,$K$4:$L57,2,FALSE),"")</f>
        <v/>
      </c>
      <c r="F33" s="135"/>
      <c r="G33" s="136"/>
      <c r="H33" s="136"/>
      <c r="I33" s="133"/>
      <c r="K33" s="118"/>
      <c r="L33" s="119"/>
      <c r="N33" s="121">
        <v>30</v>
      </c>
      <c r="O33" s="122" t="s">
        <v>361</v>
      </c>
      <c r="Q33" s="118"/>
      <c r="R33" s="119"/>
      <c r="T33" s="118"/>
      <c r="U33" s="119"/>
      <c r="W33" s="118"/>
      <c r="X33" s="119"/>
    </row>
    <row r="34" spans="1:24" ht="18" customHeight="1" x14ac:dyDescent="0.15">
      <c r="A34" s="21" t="s">
        <v>25</v>
      </c>
      <c r="B34" s="117"/>
      <c r="C34" s="22"/>
      <c r="D34" s="120" t="str">
        <f>IFERROR(VLOOKUP(B34,$K$4:$L58,2,FALSE),"")</f>
        <v/>
      </c>
      <c r="F34" s="134"/>
      <c r="G34" s="137"/>
      <c r="H34" s="138"/>
      <c r="I34" s="133"/>
      <c r="K34" s="118"/>
      <c r="L34" s="119"/>
      <c r="N34" s="118"/>
      <c r="O34" s="119"/>
      <c r="Q34" s="118"/>
      <c r="R34" s="119"/>
      <c r="T34" s="118"/>
      <c r="U34" s="119"/>
      <c r="W34" s="118"/>
      <c r="X34" s="119"/>
    </row>
    <row r="35" spans="1:24" ht="18" customHeight="1" x14ac:dyDescent="0.15">
      <c r="A35" s="21" t="s">
        <v>25</v>
      </c>
      <c r="B35" s="117"/>
      <c r="C35" s="22"/>
      <c r="D35" s="120" t="str">
        <f>IFERROR(VLOOKUP(B35,$K$4:$L59,2,FALSE),"")</f>
        <v/>
      </c>
      <c r="F35" s="139"/>
      <c r="G35" s="137"/>
      <c r="H35" s="137"/>
      <c r="I35" s="133"/>
      <c r="K35" s="118"/>
      <c r="L35" s="119"/>
      <c r="N35" s="118"/>
      <c r="O35" s="119"/>
      <c r="Q35" s="118"/>
      <c r="R35" s="119"/>
      <c r="T35" s="118"/>
      <c r="U35" s="119"/>
      <c r="W35" s="118"/>
      <c r="X35" s="119"/>
    </row>
    <row r="36" spans="1:24" ht="18" customHeight="1" x14ac:dyDescent="0.15">
      <c r="A36" s="21" t="s">
        <v>25</v>
      </c>
      <c r="B36" s="117"/>
      <c r="C36" s="22"/>
      <c r="D36" s="120" t="str">
        <f>IFERROR(VLOOKUP(B36,$K$4:$L60,2,FALSE),"")</f>
        <v/>
      </c>
      <c r="F36" s="174" t="s">
        <v>402</v>
      </c>
      <c r="G36" s="174"/>
      <c r="H36" s="174"/>
      <c r="I36" s="174"/>
      <c r="K36" s="118"/>
      <c r="L36" s="119"/>
      <c r="N36" s="118"/>
      <c r="O36" s="119"/>
      <c r="Q36" s="118"/>
      <c r="R36" s="119"/>
      <c r="T36" s="118"/>
      <c r="U36" s="119"/>
      <c r="W36" s="118"/>
      <c r="X36" s="119"/>
    </row>
    <row r="37" spans="1:24" ht="18" customHeight="1" x14ac:dyDescent="0.15">
      <c r="A37" s="21" t="s">
        <v>25</v>
      </c>
      <c r="B37" s="117"/>
      <c r="C37" s="22"/>
      <c r="D37" s="120" t="str">
        <f>IFERROR(VLOOKUP(B37,$K$4:$L61,2,FALSE),"")</f>
        <v/>
      </c>
      <c r="F37" s="5"/>
      <c r="G37" s="5"/>
      <c r="H37" s="5"/>
      <c r="K37" s="118"/>
      <c r="L37" s="119"/>
      <c r="N37" s="118"/>
      <c r="O37" s="119"/>
      <c r="Q37" s="118"/>
      <c r="R37" s="119"/>
      <c r="T37" s="118"/>
      <c r="U37" s="119"/>
      <c r="W37" s="118"/>
      <c r="X37" s="119"/>
    </row>
    <row r="38" spans="1:24" ht="18" customHeight="1" x14ac:dyDescent="0.15">
      <c r="A38" s="21" t="s">
        <v>25</v>
      </c>
      <c r="B38" s="117"/>
      <c r="C38" s="22"/>
      <c r="D38" s="120" t="str">
        <f>IFERROR(VLOOKUP(B38,$K$4:$L62,2,FALSE),"")</f>
        <v/>
      </c>
      <c r="E38" s="168" t="s">
        <v>4</v>
      </c>
      <c r="F38" s="169"/>
      <c r="G38" s="169"/>
      <c r="H38" s="170"/>
      <c r="I38" s="170"/>
      <c r="K38" s="118"/>
      <c r="L38" s="119"/>
      <c r="N38" s="118"/>
      <c r="O38" s="119"/>
      <c r="Q38" s="118"/>
      <c r="R38" s="119"/>
      <c r="T38" s="118"/>
      <c r="U38" s="119"/>
      <c r="W38" s="118"/>
      <c r="X38" s="119"/>
    </row>
    <row r="39" spans="1:24" ht="15" customHeight="1" x14ac:dyDescent="0.15">
      <c r="D39" s="8"/>
    </row>
    <row r="40" spans="1:24" x14ac:dyDescent="0.15">
      <c r="D40" s="8"/>
    </row>
    <row r="41" spans="1:24" ht="15" customHeight="1" x14ac:dyDescent="0.15">
      <c r="A41" s="7"/>
      <c r="B41" s="5"/>
      <c r="C41" s="8"/>
      <c r="D41" s="8"/>
    </row>
    <row r="42" spans="1:24" x14ac:dyDescent="0.15">
      <c r="D42" s="8"/>
    </row>
    <row r="43" spans="1:24" ht="21.75" customHeight="1" x14ac:dyDescent="0.15">
      <c r="A43" s="9"/>
      <c r="B43" s="9"/>
      <c r="C43" s="9"/>
      <c r="D43" s="5"/>
      <c r="E43" s="9"/>
    </row>
    <row r="44" spans="1:24" ht="10.5" customHeight="1" x14ac:dyDescent="0.15">
      <c r="A44" s="9"/>
      <c r="B44" s="9"/>
      <c r="C44" s="9"/>
      <c r="D44" s="5"/>
      <c r="E44" s="9"/>
    </row>
    <row r="45" spans="1:24" ht="25.5" customHeight="1" x14ac:dyDescent="0.15">
      <c r="A45" s="7"/>
      <c r="D45" s="8"/>
    </row>
    <row r="46" spans="1:24" ht="10.5" customHeight="1" x14ac:dyDescent="0.15">
      <c r="A46" s="7"/>
      <c r="B46" s="5"/>
      <c r="C46" s="6"/>
      <c r="D46" s="5"/>
    </row>
    <row r="47" spans="1:24" ht="15" customHeight="1" x14ac:dyDescent="0.15">
      <c r="A47" s="6"/>
      <c r="B47" s="6"/>
      <c r="C47" s="6"/>
      <c r="D47" s="5"/>
    </row>
    <row r="48" spans="1:24"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sheetData>
  <mergeCells count="34">
    <mergeCell ref="I21:I22"/>
    <mergeCell ref="F23:F24"/>
    <mergeCell ref="F27:I27"/>
    <mergeCell ref="F29:I29"/>
    <mergeCell ref="E38:I38"/>
    <mergeCell ref="F25:F26"/>
    <mergeCell ref="F36:I36"/>
    <mergeCell ref="F21:F22"/>
    <mergeCell ref="G21:G22"/>
    <mergeCell ref="H21:H22"/>
    <mergeCell ref="G10:I10"/>
    <mergeCell ref="G11:I11"/>
    <mergeCell ref="G12:I12"/>
    <mergeCell ref="G13:I13"/>
    <mergeCell ref="G14:I14"/>
    <mergeCell ref="F17:I17"/>
    <mergeCell ref="F18:I18"/>
    <mergeCell ref="F20:I20"/>
    <mergeCell ref="F15:I15"/>
    <mergeCell ref="F16:I16"/>
    <mergeCell ref="Q3:R3"/>
    <mergeCell ref="T3:U3"/>
    <mergeCell ref="W3:X3"/>
    <mergeCell ref="G4:I4"/>
    <mergeCell ref="G5:I5"/>
    <mergeCell ref="K3:L3"/>
    <mergeCell ref="N3:O3"/>
    <mergeCell ref="G8:I8"/>
    <mergeCell ref="G9:I9"/>
    <mergeCell ref="A1:I1"/>
    <mergeCell ref="B2:D2"/>
    <mergeCell ref="G2:I2"/>
    <mergeCell ref="G3:I3"/>
    <mergeCell ref="F7:I7"/>
  </mergeCells>
  <phoneticPr fontId="3"/>
  <dataValidations count="4">
    <dataValidation type="list" allowBlank="1" showInputMessage="1" showErrorMessage="1" sqref="C4:C38" xr:uid="{0D07F54D-F8EC-4083-9F6A-E2E05CB05AE9}">
      <formula1>"○,△"</formula1>
    </dataValidation>
    <dataValidation type="list" allowBlank="1" showInputMessage="1" showErrorMessage="1" sqref="B2:D2" xr:uid="{9F3795FF-6129-4431-84E9-32ED1BC81AE0}">
      <formula1>"BRAVE,厚岸モアFC,釧路蹴球団FC,天寧 FC,SCHLAG"</formula1>
    </dataValidation>
    <dataValidation type="list" allowBlank="1" showInputMessage="1" showErrorMessage="1" sqref="G4:I4" xr:uid="{A78DB136-0F4B-4202-B834-2F11D184BD74}">
      <formula1>"釧路市大規模運動サッカー場,阿寒町多目的広場,鶴居村多目的運動広場"</formula1>
    </dataValidation>
    <dataValidation type="list" allowBlank="1" showInputMessage="1" showErrorMessage="1" sqref="G5:I5" xr:uid="{AA09BEEF-BB53-49E9-9F53-8F990BD874F3}">
      <formula1>"PALE FACE,ELEVEN FC,FC FERVOR,仲良しサッカークラブ,厚岸モアFC,BRAVE,釧路蹴球団FC,天寧 FC,SCHLAG"</formula1>
    </dataValidation>
  </dataValidations>
  <pageMargins left="0.49" right="0.34" top="0.28999999999999998" bottom="0.2" header="0" footer="0"/>
  <pageSetup paperSize="9" scale="123" orientation="portrait" horizontalDpi="4294967293"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CA373-67DE-4AB6-A830-C4E704EEF02F}">
  <sheetPr>
    <tabColor rgb="FF0070C0"/>
  </sheetPr>
  <dimension ref="A1:X86"/>
  <sheetViews>
    <sheetView showGridLines="0" view="pageBreakPreview" zoomScaleNormal="75" zoomScaleSheetLayoutView="100" workbookViewId="0">
      <selection activeCell="Z25" sqref="Z25"/>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9.25" style="1" customWidth="1"/>
    <col min="11" max="11" width="5" style="1" customWidth="1"/>
    <col min="12" max="12" width="16.375" style="1" customWidth="1"/>
    <col min="13" max="13" width="9.25" style="1" customWidth="1"/>
    <col min="14" max="14" width="5" style="1" hidden="1" customWidth="1"/>
    <col min="15" max="15" width="10.75" style="1" hidden="1" customWidth="1"/>
    <col min="16" max="16" width="9.25" style="1" hidden="1" customWidth="1"/>
    <col min="17" max="17" width="5" style="1" hidden="1" customWidth="1"/>
    <col min="18" max="18" width="10.75" style="1" hidden="1" customWidth="1"/>
    <col min="19" max="19" width="9.25" style="1" hidden="1" customWidth="1"/>
    <col min="20" max="20" width="5" style="1" hidden="1" customWidth="1"/>
    <col min="21" max="21" width="10.75" style="1" hidden="1" customWidth="1"/>
    <col min="22" max="22" width="0" style="1" hidden="1" customWidth="1"/>
    <col min="23" max="23" width="5" style="1" hidden="1" customWidth="1"/>
    <col min="24" max="24" width="10.75" style="1" hidden="1" customWidth="1"/>
    <col min="25" max="16384" width="8.875" style="1"/>
  </cols>
  <sheetData>
    <row r="1" spans="1:24" ht="23.25" customHeight="1" x14ac:dyDescent="0.15">
      <c r="A1" s="150" t="s">
        <v>427</v>
      </c>
      <c r="B1" s="150"/>
      <c r="C1" s="150"/>
      <c r="D1" s="150"/>
      <c r="E1" s="150"/>
      <c r="F1" s="150"/>
      <c r="G1" s="150"/>
      <c r="H1" s="151"/>
      <c r="I1" s="151"/>
    </row>
    <row r="2" spans="1:24" ht="33" customHeight="1" x14ac:dyDescent="0.15">
      <c r="A2" s="2" t="s">
        <v>2</v>
      </c>
      <c r="B2" s="203" t="s">
        <v>399</v>
      </c>
      <c r="C2" s="203"/>
      <c r="D2" s="203"/>
      <c r="F2" s="16" t="s">
        <v>5</v>
      </c>
      <c r="G2" s="153" t="s">
        <v>428</v>
      </c>
      <c r="H2" s="154"/>
      <c r="I2" s="154"/>
    </row>
    <row r="3" spans="1:24" ht="18.75" customHeight="1" x14ac:dyDescent="0.15">
      <c r="A3" s="21" t="s">
        <v>26</v>
      </c>
      <c r="B3" s="4" t="s">
        <v>0</v>
      </c>
      <c r="C3" s="23" t="s">
        <v>1</v>
      </c>
      <c r="D3" s="4" t="s">
        <v>3</v>
      </c>
      <c r="F3" s="14" t="s">
        <v>9</v>
      </c>
      <c r="G3" s="155"/>
      <c r="H3" s="155"/>
      <c r="I3" s="155"/>
      <c r="K3" s="156" t="s">
        <v>276</v>
      </c>
      <c r="L3" s="157"/>
      <c r="N3" s="156" t="s">
        <v>273</v>
      </c>
      <c r="O3" s="157"/>
      <c r="Q3" s="156" t="s">
        <v>274</v>
      </c>
      <c r="R3" s="157"/>
      <c r="T3" s="156" t="s">
        <v>275</v>
      </c>
      <c r="U3" s="157"/>
      <c r="W3" s="156" t="s">
        <v>276</v>
      </c>
      <c r="X3" s="157"/>
    </row>
    <row r="4" spans="1:24" ht="18" customHeight="1" x14ac:dyDescent="0.15">
      <c r="A4" s="3" t="s">
        <v>14</v>
      </c>
      <c r="B4" s="117"/>
      <c r="C4" s="22"/>
      <c r="D4" s="120" t="str">
        <f>IFERROR(VLOOKUP(B4,$K$4:$L38,2,FALSE),"")</f>
        <v/>
      </c>
      <c r="F4" s="14" t="s">
        <v>10</v>
      </c>
      <c r="G4" s="160" t="s">
        <v>28</v>
      </c>
      <c r="H4" s="161"/>
      <c r="I4" s="161"/>
      <c r="K4" s="121">
        <v>1</v>
      </c>
      <c r="L4" s="122" t="s">
        <v>279</v>
      </c>
      <c r="N4" s="121">
        <v>1</v>
      </c>
      <c r="O4" s="122" t="s">
        <v>277</v>
      </c>
      <c r="Q4" s="121">
        <v>1</v>
      </c>
      <c r="R4" s="122" t="s">
        <v>278</v>
      </c>
      <c r="T4" s="121">
        <v>1</v>
      </c>
      <c r="U4" s="122"/>
      <c r="W4" s="121">
        <v>1</v>
      </c>
      <c r="X4" s="122" t="s">
        <v>279</v>
      </c>
    </row>
    <row r="5" spans="1:24" ht="18" customHeight="1" x14ac:dyDescent="0.15">
      <c r="A5" s="3" t="s">
        <v>14</v>
      </c>
      <c r="B5" s="117"/>
      <c r="C5" s="22"/>
      <c r="D5" s="120" t="str">
        <f>IFERROR(VLOOKUP(B5,$K$4:$L29,2,FALSE),"")</f>
        <v/>
      </c>
      <c r="F5" s="3" t="s">
        <v>12</v>
      </c>
      <c r="G5" s="149"/>
      <c r="H5" s="149"/>
      <c r="I5" s="149"/>
      <c r="K5" s="121">
        <v>4</v>
      </c>
      <c r="L5" s="122" t="s">
        <v>283</v>
      </c>
      <c r="N5" s="121">
        <v>2</v>
      </c>
      <c r="O5" s="122" t="s">
        <v>280</v>
      </c>
      <c r="Q5" s="121">
        <v>2</v>
      </c>
      <c r="R5" s="122" t="s">
        <v>281</v>
      </c>
      <c r="T5" s="121">
        <v>2</v>
      </c>
      <c r="U5" s="122" t="s">
        <v>282</v>
      </c>
      <c r="W5" s="121">
        <v>4</v>
      </c>
      <c r="X5" s="122" t="s">
        <v>283</v>
      </c>
    </row>
    <row r="6" spans="1:24" ht="18" customHeight="1" x14ac:dyDescent="0.15">
      <c r="A6" s="21" t="s">
        <v>25</v>
      </c>
      <c r="B6" s="117"/>
      <c r="C6" s="22"/>
      <c r="D6" s="120" t="str">
        <f>IFERROR(VLOOKUP(B6,$K$4:$L30,2,FALSE),"")</f>
        <v/>
      </c>
      <c r="K6" s="121">
        <v>5</v>
      </c>
      <c r="L6" s="122" t="s">
        <v>287</v>
      </c>
      <c r="N6" s="121">
        <v>3</v>
      </c>
      <c r="O6" s="122" t="s">
        <v>284</v>
      </c>
      <c r="Q6" s="121">
        <v>3</v>
      </c>
      <c r="R6" s="122" t="s">
        <v>285</v>
      </c>
      <c r="T6" s="121">
        <v>3</v>
      </c>
      <c r="U6" s="122" t="s">
        <v>286</v>
      </c>
      <c r="W6" s="121">
        <v>5</v>
      </c>
      <c r="X6" s="122" t="s">
        <v>287</v>
      </c>
    </row>
    <row r="7" spans="1:24" ht="18" customHeight="1" x14ac:dyDescent="0.15">
      <c r="A7" s="21" t="s">
        <v>25</v>
      </c>
      <c r="B7" s="117"/>
      <c r="C7" s="22"/>
      <c r="D7" s="120" t="str">
        <f>IFERROR(VLOOKUP(B7,$K$4:$L31,2,FALSE),"")</f>
        <v/>
      </c>
      <c r="F7" s="175" t="s">
        <v>6</v>
      </c>
      <c r="G7" s="176"/>
      <c r="H7" s="176"/>
      <c r="I7" s="177"/>
      <c r="K7" s="121">
        <v>6</v>
      </c>
      <c r="L7" s="122" t="s">
        <v>291</v>
      </c>
      <c r="N7" s="121">
        <v>4</v>
      </c>
      <c r="O7" s="122" t="s">
        <v>288</v>
      </c>
      <c r="Q7" s="121">
        <v>4</v>
      </c>
      <c r="R7" s="122" t="s">
        <v>289</v>
      </c>
      <c r="T7" s="121">
        <v>4</v>
      </c>
      <c r="U7" s="122" t="s">
        <v>290</v>
      </c>
      <c r="W7" s="121">
        <v>6</v>
      </c>
      <c r="X7" s="122" t="s">
        <v>291</v>
      </c>
    </row>
    <row r="8" spans="1:24" ht="18" customHeight="1" x14ac:dyDescent="0.15">
      <c r="A8" s="21" t="s">
        <v>25</v>
      </c>
      <c r="B8" s="117"/>
      <c r="C8" s="22"/>
      <c r="D8" s="120" t="str">
        <f>IFERROR(VLOOKUP(B8,$K$4:$L32,2,FALSE),"")</f>
        <v/>
      </c>
      <c r="F8" s="14" t="s">
        <v>7</v>
      </c>
      <c r="G8" s="178" t="s">
        <v>8</v>
      </c>
      <c r="H8" s="179"/>
      <c r="I8" s="180"/>
      <c r="K8" s="121">
        <v>9</v>
      </c>
      <c r="L8" s="122" t="s">
        <v>295</v>
      </c>
      <c r="N8" s="121">
        <v>5</v>
      </c>
      <c r="O8" s="122" t="s">
        <v>292</v>
      </c>
      <c r="Q8" s="121">
        <v>5</v>
      </c>
      <c r="R8" s="122" t="s">
        <v>293</v>
      </c>
      <c r="T8" s="121">
        <v>7</v>
      </c>
      <c r="U8" s="122" t="s">
        <v>294</v>
      </c>
      <c r="W8" s="121">
        <v>9</v>
      </c>
      <c r="X8" s="122" t="s">
        <v>295</v>
      </c>
    </row>
    <row r="9" spans="1:24" ht="18" customHeight="1" x14ac:dyDescent="0.15">
      <c r="A9" s="21" t="s">
        <v>25</v>
      </c>
      <c r="B9" s="117"/>
      <c r="C9" s="22"/>
      <c r="D9" s="120" t="str">
        <f>IFERROR(VLOOKUP(B9,$K$4:$L33,2,FALSE),"")</f>
        <v/>
      </c>
      <c r="F9" s="14" t="s">
        <v>11</v>
      </c>
      <c r="G9" s="164"/>
      <c r="H9" s="165"/>
      <c r="I9" s="166"/>
      <c r="K9" s="121">
        <v>11</v>
      </c>
      <c r="L9" s="122" t="s">
        <v>299</v>
      </c>
      <c r="N9" s="121">
        <v>6</v>
      </c>
      <c r="O9" s="122" t="s">
        <v>296</v>
      </c>
      <c r="Q9" s="121">
        <v>7</v>
      </c>
      <c r="R9" s="122" t="s">
        <v>297</v>
      </c>
      <c r="T9" s="121">
        <v>8</v>
      </c>
      <c r="U9" s="122" t="s">
        <v>298</v>
      </c>
      <c r="W9" s="121">
        <v>11</v>
      </c>
      <c r="X9" s="122" t="s">
        <v>299</v>
      </c>
    </row>
    <row r="10" spans="1:24" ht="18" customHeight="1" x14ac:dyDescent="0.15">
      <c r="A10" s="21" t="s">
        <v>25</v>
      </c>
      <c r="B10" s="117"/>
      <c r="C10" s="22"/>
      <c r="D10" s="120" t="str">
        <f>IFERROR(VLOOKUP(B10,$K$4:$L34,2,FALSE),"")</f>
        <v/>
      </c>
      <c r="F10" s="15"/>
      <c r="G10" s="164"/>
      <c r="H10" s="165"/>
      <c r="I10" s="166"/>
      <c r="K10" s="121">
        <v>12</v>
      </c>
      <c r="L10" s="122" t="s">
        <v>303</v>
      </c>
      <c r="N10" s="121">
        <v>7</v>
      </c>
      <c r="O10" s="122" t="s">
        <v>300</v>
      </c>
      <c r="Q10" s="121">
        <v>8</v>
      </c>
      <c r="R10" s="122" t="s">
        <v>301</v>
      </c>
      <c r="T10" s="121">
        <v>9</v>
      </c>
      <c r="U10" s="122" t="s">
        <v>302</v>
      </c>
      <c r="W10" s="121">
        <v>12</v>
      </c>
      <c r="X10" s="122" t="s">
        <v>303</v>
      </c>
    </row>
    <row r="11" spans="1:24" ht="18" customHeight="1" x14ac:dyDescent="0.15">
      <c r="A11" s="21" t="s">
        <v>25</v>
      </c>
      <c r="B11" s="117"/>
      <c r="C11" s="22"/>
      <c r="D11" s="120" t="str">
        <f>IFERROR(VLOOKUP(B11,$K$4:$L35,2,FALSE),"")</f>
        <v/>
      </c>
      <c r="F11" s="15"/>
      <c r="G11" s="164"/>
      <c r="H11" s="165"/>
      <c r="I11" s="166"/>
      <c r="K11" s="121">
        <v>13</v>
      </c>
      <c r="L11" s="122" t="s">
        <v>307</v>
      </c>
      <c r="N11" s="121">
        <v>8</v>
      </c>
      <c r="O11" s="122" t="s">
        <v>304</v>
      </c>
      <c r="Q11" s="121">
        <v>9</v>
      </c>
      <c r="R11" s="122" t="s">
        <v>305</v>
      </c>
      <c r="T11" s="121">
        <v>12</v>
      </c>
      <c r="U11" s="122" t="s">
        <v>306</v>
      </c>
      <c r="W11" s="121">
        <v>13</v>
      </c>
      <c r="X11" s="122" t="s">
        <v>307</v>
      </c>
    </row>
    <row r="12" spans="1:24" ht="18" customHeight="1" x14ac:dyDescent="0.15">
      <c r="A12" s="21" t="s">
        <v>25</v>
      </c>
      <c r="B12" s="117"/>
      <c r="C12" s="22"/>
      <c r="D12" s="120" t="str">
        <f>IFERROR(VLOOKUP(B12,$K$4:$L36,2,FALSE),"")</f>
        <v/>
      </c>
      <c r="F12" s="15"/>
      <c r="G12" s="164"/>
      <c r="H12" s="165"/>
      <c r="I12" s="166"/>
      <c r="K12" s="121">
        <v>14</v>
      </c>
      <c r="L12" s="122" t="s">
        <v>311</v>
      </c>
      <c r="N12" s="121">
        <v>9</v>
      </c>
      <c r="O12" s="122" t="s">
        <v>308</v>
      </c>
      <c r="Q12" s="121">
        <v>10</v>
      </c>
      <c r="R12" s="122" t="s">
        <v>309</v>
      </c>
      <c r="T12" s="121">
        <v>14</v>
      </c>
      <c r="U12" s="122" t="s">
        <v>310</v>
      </c>
      <c r="W12" s="121">
        <v>14</v>
      </c>
      <c r="X12" s="122" t="s">
        <v>311</v>
      </c>
    </row>
    <row r="13" spans="1:24" ht="18" customHeight="1" x14ac:dyDescent="0.15">
      <c r="A13" s="21" t="s">
        <v>25</v>
      </c>
      <c r="B13" s="117"/>
      <c r="C13" s="22"/>
      <c r="D13" s="120" t="str">
        <f>IFERROR(VLOOKUP(B13,$K$4:$L37,2,FALSE),"")</f>
        <v/>
      </c>
      <c r="F13" s="15"/>
      <c r="G13" s="164"/>
      <c r="H13" s="165"/>
      <c r="I13" s="166"/>
      <c r="K13" s="121">
        <v>15</v>
      </c>
      <c r="L13" s="122" t="s">
        <v>315</v>
      </c>
      <c r="N13" s="121">
        <v>10</v>
      </c>
      <c r="O13" s="122" t="s">
        <v>312</v>
      </c>
      <c r="Q13" s="121">
        <v>13</v>
      </c>
      <c r="R13" s="122" t="s">
        <v>313</v>
      </c>
      <c r="T13" s="121">
        <v>18</v>
      </c>
      <c r="U13" s="122" t="s">
        <v>314</v>
      </c>
      <c r="W13" s="121">
        <v>15</v>
      </c>
      <c r="X13" s="122" t="s">
        <v>315</v>
      </c>
    </row>
    <row r="14" spans="1:24" ht="18" customHeight="1" x14ac:dyDescent="0.15">
      <c r="A14" s="21" t="s">
        <v>25</v>
      </c>
      <c r="B14" s="117"/>
      <c r="C14" s="22"/>
      <c r="D14" s="120" t="str">
        <f>IFERROR(VLOOKUP(B14,$K$4:$L38,2,FALSE),"")</f>
        <v/>
      </c>
      <c r="F14" s="15"/>
      <c r="G14" s="164"/>
      <c r="H14" s="165"/>
      <c r="I14" s="166"/>
      <c r="K14" s="121">
        <v>17</v>
      </c>
      <c r="L14" s="122" t="s">
        <v>320</v>
      </c>
      <c r="N14" s="121">
        <v>11</v>
      </c>
      <c r="O14" s="122" t="s">
        <v>317</v>
      </c>
      <c r="Q14" s="121">
        <v>15</v>
      </c>
      <c r="R14" s="122" t="s">
        <v>318</v>
      </c>
      <c r="T14" s="121">
        <v>19</v>
      </c>
      <c r="U14" s="122" t="s">
        <v>319</v>
      </c>
      <c r="W14" s="121">
        <v>17</v>
      </c>
      <c r="X14" s="122" t="s">
        <v>320</v>
      </c>
    </row>
    <row r="15" spans="1:24" ht="18" customHeight="1" x14ac:dyDescent="0.15">
      <c r="A15" s="21" t="s">
        <v>25</v>
      </c>
      <c r="B15" s="117"/>
      <c r="C15" s="22"/>
      <c r="D15" s="120" t="str">
        <f>IFERROR(VLOOKUP(B15,$K$4:$L39,2,FALSE),"")</f>
        <v/>
      </c>
      <c r="F15" s="181" t="s">
        <v>423</v>
      </c>
      <c r="G15" s="181"/>
      <c r="H15" s="181"/>
      <c r="I15" s="181"/>
      <c r="K15" s="121">
        <v>20</v>
      </c>
      <c r="L15" s="122" t="s">
        <v>324</v>
      </c>
      <c r="N15" s="121">
        <v>12</v>
      </c>
      <c r="O15" s="122" t="s">
        <v>321</v>
      </c>
      <c r="Q15" s="121">
        <v>17</v>
      </c>
      <c r="R15" s="122" t="s">
        <v>322</v>
      </c>
      <c r="T15" s="121">
        <v>20</v>
      </c>
      <c r="U15" s="122" t="s">
        <v>323</v>
      </c>
      <c r="W15" s="121">
        <v>20</v>
      </c>
      <c r="X15" s="122" t="s">
        <v>324</v>
      </c>
    </row>
    <row r="16" spans="1:24" ht="18" customHeight="1" x14ac:dyDescent="0.15">
      <c r="A16" s="21" t="s">
        <v>25</v>
      </c>
      <c r="B16" s="117"/>
      <c r="C16" s="22"/>
      <c r="D16" s="120" t="str">
        <f>IFERROR(VLOOKUP(B16,$K$4:$L40,2,FALSE),"")</f>
        <v/>
      </c>
      <c r="F16" s="167" t="s">
        <v>424</v>
      </c>
      <c r="G16" s="167"/>
      <c r="H16" s="167"/>
      <c r="I16" s="167"/>
      <c r="K16" s="121">
        <v>23</v>
      </c>
      <c r="L16" s="122" t="s">
        <v>328</v>
      </c>
      <c r="N16" s="121">
        <v>13</v>
      </c>
      <c r="O16" s="122" t="s">
        <v>325</v>
      </c>
      <c r="Q16" s="121">
        <v>18</v>
      </c>
      <c r="R16" s="122" t="s">
        <v>326</v>
      </c>
      <c r="T16" s="121">
        <v>21</v>
      </c>
      <c r="U16" s="122" t="s">
        <v>327</v>
      </c>
      <c r="W16" s="121">
        <v>23</v>
      </c>
      <c r="X16" s="122" t="s">
        <v>328</v>
      </c>
    </row>
    <row r="17" spans="1:24" ht="18" customHeight="1" x14ac:dyDescent="0.15">
      <c r="A17" s="21" t="s">
        <v>25</v>
      </c>
      <c r="B17" s="117"/>
      <c r="C17" s="22"/>
      <c r="D17" s="120" t="str">
        <f>IFERROR(VLOOKUP(B17,$K$4:$L41,2,FALSE),"")</f>
        <v/>
      </c>
      <c r="F17" s="167" t="s">
        <v>425</v>
      </c>
      <c r="G17" s="167"/>
      <c r="H17" s="167"/>
      <c r="I17" s="167"/>
      <c r="K17" s="121">
        <v>24</v>
      </c>
      <c r="L17" s="122" t="s">
        <v>331</v>
      </c>
      <c r="N17" s="121">
        <v>14</v>
      </c>
      <c r="O17" s="122"/>
      <c r="Q17" s="121">
        <v>19</v>
      </c>
      <c r="R17" s="122" t="s">
        <v>329</v>
      </c>
      <c r="T17" s="121">
        <v>22</v>
      </c>
      <c r="U17" s="122" t="s">
        <v>330</v>
      </c>
      <c r="W17" s="121">
        <v>24</v>
      </c>
      <c r="X17" s="122" t="s">
        <v>331</v>
      </c>
    </row>
    <row r="18" spans="1:24" ht="18" customHeight="1" x14ac:dyDescent="0.15">
      <c r="A18" s="21" t="s">
        <v>25</v>
      </c>
      <c r="B18" s="117"/>
      <c r="C18" s="22"/>
      <c r="D18" s="120" t="str">
        <f>IFERROR(VLOOKUP(B18,$K$4:$L42,2,FALSE),"")</f>
        <v/>
      </c>
      <c r="F18" s="167" t="s">
        <v>426</v>
      </c>
      <c r="G18" s="167"/>
      <c r="H18" s="167"/>
      <c r="I18" s="167"/>
      <c r="K18" s="121">
        <v>25</v>
      </c>
      <c r="L18" s="122" t="s">
        <v>335</v>
      </c>
      <c r="N18" s="121">
        <v>15</v>
      </c>
      <c r="O18" s="122" t="s">
        <v>332</v>
      </c>
      <c r="Q18" s="121">
        <v>20</v>
      </c>
      <c r="R18" s="122" t="s">
        <v>333</v>
      </c>
      <c r="T18" s="121">
        <v>23</v>
      </c>
      <c r="U18" s="122" t="s">
        <v>334</v>
      </c>
      <c r="W18" s="121">
        <v>25</v>
      </c>
      <c r="X18" s="122" t="s">
        <v>335</v>
      </c>
    </row>
    <row r="19" spans="1:24" ht="18" customHeight="1" x14ac:dyDescent="0.15">
      <c r="A19" s="21" t="s">
        <v>25</v>
      </c>
      <c r="B19" s="117"/>
      <c r="C19" s="22"/>
      <c r="D19" s="120" t="str">
        <f>IFERROR(VLOOKUP(B19,$K$4:$L43,2,FALSE),"")</f>
        <v/>
      </c>
      <c r="K19" s="121">
        <v>27</v>
      </c>
      <c r="L19" s="122" t="s">
        <v>339</v>
      </c>
      <c r="N19" s="121">
        <v>16</v>
      </c>
      <c r="O19" s="122" t="s">
        <v>336</v>
      </c>
      <c r="Q19" s="121">
        <v>21</v>
      </c>
      <c r="R19" s="122" t="s">
        <v>337</v>
      </c>
      <c r="T19" s="121">
        <v>24</v>
      </c>
      <c r="U19" s="122" t="s">
        <v>338</v>
      </c>
      <c r="W19" s="121">
        <v>27</v>
      </c>
      <c r="X19" s="122" t="s">
        <v>339</v>
      </c>
    </row>
    <row r="20" spans="1:24" ht="18" customHeight="1" x14ac:dyDescent="0.15">
      <c r="A20" s="21" t="s">
        <v>25</v>
      </c>
      <c r="B20" s="117"/>
      <c r="C20" s="22"/>
      <c r="D20" s="120" t="str">
        <f>IFERROR(VLOOKUP(B20,$K$4:$L44,2,FALSE),"")</f>
        <v/>
      </c>
      <c r="F20" s="162" t="s">
        <v>13</v>
      </c>
      <c r="G20" s="162"/>
      <c r="H20" s="163"/>
      <c r="I20" s="163"/>
      <c r="K20" s="121">
        <v>31</v>
      </c>
      <c r="L20" s="122" t="s">
        <v>343</v>
      </c>
      <c r="N20" s="121">
        <v>17</v>
      </c>
      <c r="O20" s="122" t="s">
        <v>340</v>
      </c>
      <c r="Q20" s="121">
        <v>22</v>
      </c>
      <c r="R20" s="122" t="s">
        <v>341</v>
      </c>
      <c r="T20" s="121">
        <v>26</v>
      </c>
      <c r="U20" s="122" t="s">
        <v>342</v>
      </c>
      <c r="W20" s="121">
        <v>31</v>
      </c>
      <c r="X20" s="122" t="s">
        <v>343</v>
      </c>
    </row>
    <row r="21" spans="1:24" ht="18" customHeight="1" x14ac:dyDescent="0.15">
      <c r="A21" s="21" t="s">
        <v>25</v>
      </c>
      <c r="B21" s="117"/>
      <c r="C21" s="22"/>
      <c r="D21" s="120" t="str">
        <f>IFERROR(VLOOKUP(B21,$K$4:$L45,2,FALSE),"")</f>
        <v/>
      </c>
      <c r="F21" s="182"/>
      <c r="G21" s="184" t="s">
        <v>17</v>
      </c>
      <c r="H21" s="184" t="s">
        <v>18</v>
      </c>
      <c r="I21" s="184" t="s">
        <v>19</v>
      </c>
      <c r="K21" s="121">
        <v>33</v>
      </c>
      <c r="L21" s="122" t="s">
        <v>346</v>
      </c>
      <c r="N21" s="121">
        <v>18</v>
      </c>
      <c r="O21" s="122"/>
      <c r="Q21" s="121">
        <v>23</v>
      </c>
      <c r="R21" s="122" t="s">
        <v>344</v>
      </c>
      <c r="T21" s="121">
        <v>28</v>
      </c>
      <c r="U21" s="122" t="s">
        <v>345</v>
      </c>
      <c r="W21" s="121">
        <v>33</v>
      </c>
      <c r="X21" s="122" t="s">
        <v>346</v>
      </c>
    </row>
    <row r="22" spans="1:24" ht="18" customHeight="1" x14ac:dyDescent="0.15">
      <c r="A22" s="21" t="s">
        <v>25</v>
      </c>
      <c r="B22" s="117"/>
      <c r="C22" s="22"/>
      <c r="D22" s="120" t="str">
        <f>IFERROR(VLOOKUP(B22,$K$4:$L46,2,FALSE),"")</f>
        <v/>
      </c>
      <c r="F22" s="183"/>
      <c r="G22" s="185"/>
      <c r="H22" s="185"/>
      <c r="I22" s="186"/>
      <c r="K22" s="35"/>
      <c r="L22" s="46"/>
      <c r="N22" s="121">
        <v>19</v>
      </c>
      <c r="O22" s="122"/>
      <c r="Q22" s="121">
        <v>24</v>
      </c>
      <c r="R22" s="122" t="s">
        <v>347</v>
      </c>
      <c r="T22" s="121">
        <v>6</v>
      </c>
      <c r="U22" s="122" t="s">
        <v>348</v>
      </c>
      <c r="W22" s="35"/>
      <c r="X22" s="46"/>
    </row>
    <row r="23" spans="1:24" ht="18" customHeight="1" x14ac:dyDescent="0.15">
      <c r="A23" s="21" t="s">
        <v>25</v>
      </c>
      <c r="B23" s="117"/>
      <c r="C23" s="22"/>
      <c r="D23" s="120" t="str">
        <f>IFERROR(VLOOKUP(B23,$K$4:$L47,2,FALSE),"")</f>
        <v/>
      </c>
      <c r="F23" s="171" t="s">
        <v>15</v>
      </c>
      <c r="G23" s="17"/>
      <c r="H23" s="18"/>
      <c r="I23" s="18"/>
      <c r="K23" s="35"/>
      <c r="L23" s="46"/>
      <c r="N23" s="121">
        <v>20</v>
      </c>
      <c r="O23" s="122" t="s">
        <v>349</v>
      </c>
      <c r="Q23" s="121">
        <v>25</v>
      </c>
      <c r="R23" s="122" t="s">
        <v>350</v>
      </c>
      <c r="T23" s="121">
        <v>16</v>
      </c>
      <c r="U23" s="122" t="s">
        <v>351</v>
      </c>
      <c r="W23" s="35"/>
      <c r="X23" s="46"/>
    </row>
    <row r="24" spans="1:24" ht="18" customHeight="1" x14ac:dyDescent="0.15">
      <c r="A24" s="21" t="s">
        <v>25</v>
      </c>
      <c r="B24" s="117"/>
      <c r="C24" s="22"/>
      <c r="D24" s="120" t="str">
        <f>IFERROR(VLOOKUP(B24,$K$4:$L48,2,FALSE),"")</f>
        <v/>
      </c>
      <c r="F24" s="172"/>
      <c r="G24" s="19"/>
      <c r="H24" s="20"/>
      <c r="I24" s="20"/>
      <c r="K24" s="35"/>
      <c r="L24" s="46"/>
      <c r="N24" s="121">
        <v>21</v>
      </c>
      <c r="O24" s="122" t="s">
        <v>352</v>
      </c>
      <c r="Q24" s="121">
        <v>27</v>
      </c>
      <c r="R24" s="122" t="s">
        <v>353</v>
      </c>
      <c r="T24" s="121">
        <v>13</v>
      </c>
      <c r="U24" s="122" t="s">
        <v>354</v>
      </c>
      <c r="W24" s="35"/>
      <c r="X24" s="46"/>
    </row>
    <row r="25" spans="1:24" ht="18" customHeight="1" x14ac:dyDescent="0.15">
      <c r="A25" s="21" t="s">
        <v>25</v>
      </c>
      <c r="B25" s="117"/>
      <c r="C25" s="22"/>
      <c r="D25" s="120" t="str">
        <f>IFERROR(VLOOKUP(B25,$K$4:$L49,2,FALSE),"")</f>
        <v/>
      </c>
      <c r="F25" s="171" t="s">
        <v>16</v>
      </c>
      <c r="G25" s="17"/>
      <c r="H25" s="18"/>
      <c r="I25" s="18"/>
      <c r="K25" s="35"/>
      <c r="L25" s="46"/>
      <c r="N25" s="121">
        <v>22</v>
      </c>
      <c r="O25" s="122"/>
      <c r="Q25" s="121">
        <v>28</v>
      </c>
      <c r="R25" s="122" t="s">
        <v>355</v>
      </c>
      <c r="T25" s="121">
        <v>15</v>
      </c>
      <c r="U25" s="122" t="s">
        <v>356</v>
      </c>
      <c r="W25" s="35"/>
      <c r="X25" s="46"/>
    </row>
    <row r="26" spans="1:24" ht="18" customHeight="1" x14ac:dyDescent="0.15">
      <c r="A26" s="21" t="s">
        <v>25</v>
      </c>
      <c r="B26" s="117"/>
      <c r="C26" s="22"/>
      <c r="D26" s="120" t="str">
        <f>IFERROR(VLOOKUP(B26,$K$4:$L50,2,FALSE),"")</f>
        <v/>
      </c>
      <c r="F26" s="172"/>
      <c r="G26" s="19"/>
      <c r="H26" s="20"/>
      <c r="I26" s="20"/>
      <c r="K26" s="35"/>
      <c r="L26" s="46"/>
      <c r="N26" s="121">
        <v>23</v>
      </c>
      <c r="O26" s="122"/>
      <c r="Q26" s="121">
        <v>29</v>
      </c>
      <c r="R26" s="122" t="s">
        <v>357</v>
      </c>
      <c r="T26" s="35"/>
      <c r="U26" s="46"/>
      <c r="W26" s="35"/>
      <c r="X26" s="46"/>
    </row>
    <row r="27" spans="1:24" ht="18" customHeight="1" x14ac:dyDescent="0.15">
      <c r="A27" s="21" t="s">
        <v>25</v>
      </c>
      <c r="B27" s="117"/>
      <c r="C27" s="22"/>
      <c r="D27" s="120" t="str">
        <f>IFERROR(VLOOKUP(B27,$K$4:$L51,2,FALSE),"")</f>
        <v/>
      </c>
      <c r="F27" s="173" t="s">
        <v>20</v>
      </c>
      <c r="G27" s="173"/>
      <c r="H27" s="173"/>
      <c r="I27" s="173"/>
      <c r="K27" s="35"/>
      <c r="L27" s="46"/>
      <c r="N27" s="121">
        <v>24</v>
      </c>
      <c r="O27" s="122"/>
      <c r="Q27" s="121">
        <v>30</v>
      </c>
      <c r="R27" s="122" t="s">
        <v>358</v>
      </c>
      <c r="T27" s="35"/>
      <c r="U27" s="46"/>
      <c r="W27" s="35"/>
      <c r="X27" s="46"/>
    </row>
    <row r="28" spans="1:24" ht="18" customHeight="1" x14ac:dyDescent="0.15">
      <c r="A28" s="21" t="s">
        <v>25</v>
      </c>
      <c r="B28" s="117"/>
      <c r="C28" s="22"/>
      <c r="D28" s="120" t="str">
        <f>IFERROR(VLOOKUP(B28,$K$4:$L52,2,FALSE),"")</f>
        <v/>
      </c>
      <c r="K28" s="35"/>
      <c r="L28" s="46"/>
      <c r="N28" s="121">
        <v>25</v>
      </c>
      <c r="O28" s="122" t="s">
        <v>359</v>
      </c>
      <c r="Q28" s="121">
        <v>31</v>
      </c>
      <c r="R28" s="122" t="s">
        <v>360</v>
      </c>
      <c r="T28" s="35"/>
      <c r="U28" s="46"/>
      <c r="W28" s="35"/>
      <c r="X28" s="46"/>
    </row>
    <row r="29" spans="1:24" ht="18" customHeight="1" x14ac:dyDescent="0.15">
      <c r="A29" s="21" t="s">
        <v>25</v>
      </c>
      <c r="B29" s="117"/>
      <c r="C29" s="22"/>
      <c r="D29" s="120" t="str">
        <f>IFERROR(VLOOKUP(B29,$K$4:$L53,2,FALSE),"")</f>
        <v/>
      </c>
      <c r="F29" s="162" t="s">
        <v>400</v>
      </c>
      <c r="G29" s="162"/>
      <c r="H29" s="163"/>
      <c r="I29" s="163"/>
      <c r="K29" s="118"/>
      <c r="L29" s="119"/>
      <c r="N29" s="121">
        <v>26</v>
      </c>
      <c r="O29" s="122"/>
      <c r="Q29" s="118"/>
      <c r="R29" s="119"/>
      <c r="T29" s="118"/>
      <c r="U29" s="119"/>
      <c r="W29" s="118"/>
      <c r="X29" s="119"/>
    </row>
    <row r="30" spans="1:24" ht="18" customHeight="1" x14ac:dyDescent="0.15">
      <c r="A30" s="21" t="s">
        <v>25</v>
      </c>
      <c r="B30" s="117"/>
      <c r="C30" s="22"/>
      <c r="D30" s="120" t="str">
        <f>IFERROR(VLOOKUP(B30,$K$4:$L54,2,FALSE),"")</f>
        <v/>
      </c>
      <c r="F30" s="131" t="s">
        <v>401</v>
      </c>
      <c r="G30" s="132"/>
      <c r="H30" s="132"/>
      <c r="I30" s="133"/>
      <c r="K30" s="118"/>
      <c r="L30" s="119"/>
      <c r="N30" s="121">
        <v>27</v>
      </c>
      <c r="O30" s="122"/>
      <c r="Q30" s="118"/>
      <c r="R30" s="119"/>
      <c r="T30" s="118"/>
      <c r="U30" s="119"/>
      <c r="W30" s="118"/>
      <c r="X30" s="119"/>
    </row>
    <row r="31" spans="1:24" ht="18" customHeight="1" x14ac:dyDescent="0.15">
      <c r="A31" s="21" t="s">
        <v>25</v>
      </c>
      <c r="B31" s="117"/>
      <c r="C31" s="22"/>
      <c r="D31" s="120" t="str">
        <f>IFERROR(VLOOKUP(B31,$K$4:$L55,2,FALSE),"")</f>
        <v/>
      </c>
      <c r="F31" s="134"/>
      <c r="G31" s="132"/>
      <c r="H31" s="132"/>
      <c r="I31" s="133"/>
      <c r="K31" s="118"/>
      <c r="L31" s="119"/>
      <c r="N31" s="121">
        <v>28</v>
      </c>
      <c r="O31" s="122"/>
      <c r="Q31" s="118"/>
      <c r="R31" s="119"/>
      <c r="T31" s="118"/>
      <c r="U31" s="119"/>
      <c r="W31" s="118"/>
      <c r="X31" s="119"/>
    </row>
    <row r="32" spans="1:24" ht="18" customHeight="1" x14ac:dyDescent="0.15">
      <c r="A32" s="21" t="s">
        <v>25</v>
      </c>
      <c r="B32" s="117"/>
      <c r="C32" s="22"/>
      <c r="D32" s="120" t="str">
        <f>IFERROR(VLOOKUP(B32,$K$4:$L56,2,FALSE),"")</f>
        <v/>
      </c>
      <c r="F32" s="135"/>
      <c r="G32" s="136"/>
      <c r="H32" s="136"/>
      <c r="I32" s="133"/>
      <c r="K32" s="118"/>
      <c r="L32" s="119"/>
      <c r="N32" s="121">
        <v>29</v>
      </c>
      <c r="O32" s="122"/>
      <c r="Q32" s="118"/>
      <c r="R32" s="119"/>
      <c r="T32" s="118"/>
      <c r="U32" s="119"/>
      <c r="W32" s="118"/>
      <c r="X32" s="119"/>
    </row>
    <row r="33" spans="1:24" ht="18" customHeight="1" x14ac:dyDescent="0.15">
      <c r="A33" s="21" t="s">
        <v>25</v>
      </c>
      <c r="B33" s="117"/>
      <c r="C33" s="22"/>
      <c r="D33" s="120" t="str">
        <f>IFERROR(VLOOKUP(B33,$K$4:$L57,2,FALSE),"")</f>
        <v/>
      </c>
      <c r="F33" s="135"/>
      <c r="G33" s="136"/>
      <c r="H33" s="136"/>
      <c r="I33" s="133"/>
      <c r="K33" s="118"/>
      <c r="L33" s="119"/>
      <c r="N33" s="121">
        <v>30</v>
      </c>
      <c r="O33" s="122" t="s">
        <v>361</v>
      </c>
      <c r="Q33" s="118"/>
      <c r="R33" s="119"/>
      <c r="T33" s="118"/>
      <c r="U33" s="119"/>
      <c r="W33" s="118"/>
      <c r="X33" s="119"/>
    </row>
    <row r="34" spans="1:24" ht="18" customHeight="1" x14ac:dyDescent="0.15">
      <c r="A34" s="21" t="s">
        <v>25</v>
      </c>
      <c r="B34" s="117"/>
      <c r="C34" s="22"/>
      <c r="D34" s="120" t="str">
        <f>IFERROR(VLOOKUP(B34,$K$4:$L58,2,FALSE),"")</f>
        <v/>
      </c>
      <c r="F34" s="134"/>
      <c r="G34" s="137"/>
      <c r="H34" s="138"/>
      <c r="I34" s="133"/>
      <c r="K34" s="118"/>
      <c r="L34" s="119"/>
      <c r="N34" s="118"/>
      <c r="O34" s="119"/>
      <c r="Q34" s="118"/>
      <c r="R34" s="119"/>
      <c r="T34" s="118"/>
      <c r="U34" s="119"/>
      <c r="W34" s="118"/>
      <c r="X34" s="119"/>
    </row>
    <row r="35" spans="1:24" ht="18" customHeight="1" x14ac:dyDescent="0.15">
      <c r="A35" s="21" t="s">
        <v>25</v>
      </c>
      <c r="B35" s="117"/>
      <c r="C35" s="22"/>
      <c r="D35" s="120" t="str">
        <f>IFERROR(VLOOKUP(B35,$K$4:$L59,2,FALSE),"")</f>
        <v/>
      </c>
      <c r="F35" s="139"/>
      <c r="G35" s="137"/>
      <c r="H35" s="137"/>
      <c r="I35" s="133"/>
      <c r="K35" s="118"/>
      <c r="L35" s="119"/>
      <c r="N35" s="118"/>
      <c r="O35" s="119"/>
      <c r="Q35" s="118"/>
      <c r="R35" s="119"/>
      <c r="T35" s="118"/>
      <c r="U35" s="119"/>
      <c r="W35" s="118"/>
      <c r="X35" s="119"/>
    </row>
    <row r="36" spans="1:24" ht="18" customHeight="1" x14ac:dyDescent="0.15">
      <c r="A36" s="21" t="s">
        <v>25</v>
      </c>
      <c r="B36" s="117"/>
      <c r="C36" s="22"/>
      <c r="D36" s="120" t="str">
        <f>IFERROR(VLOOKUP(B36,$K$4:$L60,2,FALSE),"")</f>
        <v/>
      </c>
      <c r="F36" s="174" t="s">
        <v>402</v>
      </c>
      <c r="G36" s="174"/>
      <c r="H36" s="174"/>
      <c r="I36" s="174"/>
      <c r="K36" s="118"/>
      <c r="L36" s="119"/>
      <c r="N36" s="118"/>
      <c r="O36" s="119"/>
      <c r="Q36" s="118"/>
      <c r="R36" s="119"/>
      <c r="T36" s="118"/>
      <c r="U36" s="119"/>
      <c r="W36" s="118"/>
      <c r="X36" s="119"/>
    </row>
    <row r="37" spans="1:24" ht="18" customHeight="1" x14ac:dyDescent="0.15">
      <c r="A37" s="21" t="s">
        <v>25</v>
      </c>
      <c r="B37" s="117"/>
      <c r="C37" s="22"/>
      <c r="D37" s="120" t="str">
        <f>IFERROR(VLOOKUP(B37,$K$4:$L61,2,FALSE),"")</f>
        <v/>
      </c>
      <c r="F37" s="5"/>
      <c r="G37" s="5"/>
      <c r="H37" s="5"/>
      <c r="K37" s="118"/>
      <c r="L37" s="119"/>
      <c r="N37" s="118"/>
      <c r="O37" s="119"/>
      <c r="Q37" s="118"/>
      <c r="R37" s="119"/>
      <c r="T37" s="118"/>
      <c r="U37" s="119"/>
      <c r="W37" s="118"/>
      <c r="X37" s="119"/>
    </row>
    <row r="38" spans="1:24" ht="18" customHeight="1" x14ac:dyDescent="0.15">
      <c r="A38" s="21" t="s">
        <v>25</v>
      </c>
      <c r="B38" s="117"/>
      <c r="C38" s="22"/>
      <c r="D38" s="120" t="str">
        <f>IFERROR(VLOOKUP(B38,$K$4:$L62,2,FALSE),"")</f>
        <v/>
      </c>
      <c r="E38" s="168" t="s">
        <v>4</v>
      </c>
      <c r="F38" s="169"/>
      <c r="G38" s="169"/>
      <c r="H38" s="170"/>
      <c r="I38" s="170"/>
      <c r="K38" s="118"/>
      <c r="L38" s="119"/>
      <c r="N38" s="118"/>
      <c r="O38" s="119"/>
      <c r="Q38" s="118"/>
      <c r="R38" s="119"/>
      <c r="T38" s="118"/>
      <c r="U38" s="119"/>
      <c r="W38" s="118"/>
      <c r="X38" s="119"/>
    </row>
    <row r="39" spans="1:24" ht="15" customHeight="1" x14ac:dyDescent="0.15">
      <c r="D39" s="8"/>
    </row>
    <row r="40" spans="1:24" x14ac:dyDescent="0.15">
      <c r="D40" s="8"/>
    </row>
    <row r="41" spans="1:24" ht="15" customHeight="1" x14ac:dyDescent="0.15">
      <c r="A41" s="7"/>
      <c r="B41" s="5"/>
      <c r="C41" s="8"/>
      <c r="D41" s="8"/>
    </row>
    <row r="42" spans="1:24" x14ac:dyDescent="0.15">
      <c r="D42" s="8"/>
    </row>
    <row r="43" spans="1:24" ht="21.75" customHeight="1" x14ac:dyDescent="0.15">
      <c r="A43" s="9"/>
      <c r="B43" s="9"/>
      <c r="C43" s="9"/>
      <c r="D43" s="5"/>
      <c r="E43" s="9"/>
    </row>
    <row r="44" spans="1:24" ht="10.5" customHeight="1" x14ac:dyDescent="0.15">
      <c r="A44" s="9"/>
      <c r="B44" s="9"/>
      <c r="C44" s="9"/>
      <c r="D44" s="5"/>
      <c r="E44" s="9"/>
    </row>
    <row r="45" spans="1:24" ht="25.5" customHeight="1" x14ac:dyDescent="0.15">
      <c r="A45" s="7"/>
      <c r="D45" s="8"/>
    </row>
    <row r="46" spans="1:24" ht="10.5" customHeight="1" x14ac:dyDescent="0.15">
      <c r="A46" s="7"/>
      <c r="B46" s="5"/>
      <c r="C46" s="6"/>
      <c r="D46" s="5"/>
    </row>
    <row r="47" spans="1:24" ht="15" customHeight="1" x14ac:dyDescent="0.15">
      <c r="A47" s="6"/>
      <c r="B47" s="6"/>
      <c r="C47" s="6"/>
      <c r="D47" s="5"/>
    </row>
    <row r="48" spans="1:24"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sheetData>
  <mergeCells count="34">
    <mergeCell ref="I21:I22"/>
    <mergeCell ref="F23:F24"/>
    <mergeCell ref="F27:I27"/>
    <mergeCell ref="F29:I29"/>
    <mergeCell ref="E38:I38"/>
    <mergeCell ref="F25:F26"/>
    <mergeCell ref="F36:I36"/>
    <mergeCell ref="F21:F22"/>
    <mergeCell ref="G21:G22"/>
    <mergeCell ref="H21:H22"/>
    <mergeCell ref="G10:I10"/>
    <mergeCell ref="G11:I11"/>
    <mergeCell ref="G12:I12"/>
    <mergeCell ref="G13:I13"/>
    <mergeCell ref="G14:I14"/>
    <mergeCell ref="F17:I17"/>
    <mergeCell ref="F18:I18"/>
    <mergeCell ref="F20:I20"/>
    <mergeCell ref="F15:I15"/>
    <mergeCell ref="F16:I16"/>
    <mergeCell ref="Q3:R3"/>
    <mergeCell ref="T3:U3"/>
    <mergeCell ref="W3:X3"/>
    <mergeCell ref="G4:I4"/>
    <mergeCell ref="G5:I5"/>
    <mergeCell ref="K3:L3"/>
    <mergeCell ref="N3:O3"/>
    <mergeCell ref="G8:I8"/>
    <mergeCell ref="G9:I9"/>
    <mergeCell ref="A1:I1"/>
    <mergeCell ref="B2:D2"/>
    <mergeCell ref="G2:I2"/>
    <mergeCell ref="G3:I3"/>
    <mergeCell ref="F7:I7"/>
  </mergeCells>
  <phoneticPr fontId="3"/>
  <dataValidations count="4">
    <dataValidation type="list" allowBlank="1" showInputMessage="1" showErrorMessage="1" sqref="B2:D2" xr:uid="{66C0C2CB-7E68-4973-B63D-C82C2449830D}">
      <formula1>"BRAVE,厚岸モアFC,釧路蹴球団FC,天寧 FC,SCHLAG"</formula1>
    </dataValidation>
    <dataValidation type="list" allowBlank="1" showInputMessage="1" showErrorMessage="1" sqref="C4:C38" xr:uid="{F7AB6CCB-787F-46BA-B657-692311FDECFF}">
      <formula1>"○,△"</formula1>
    </dataValidation>
    <dataValidation type="list" allowBlank="1" showInputMessage="1" showErrorMessage="1" sqref="G4:I4" xr:uid="{F0D78EC4-23A7-4E09-B9B3-B4C9DD5BCDB3}">
      <formula1>"釧路市大規模運動サッカー場,阿寒町多目的広場,鶴居村多目的運動広場"</formula1>
    </dataValidation>
    <dataValidation type="list" allowBlank="1" showInputMessage="1" showErrorMessage="1" sqref="G5:I5" xr:uid="{3230E3D4-B79F-40AD-987F-2CCA976CDBE2}">
      <formula1>"PALE FACE,ELEVEN FC,FC FERVOR,仲良しサッカークラブ,厚岸モアFC,BRAVE,釧路蹴球団FC,天寧 FC,SCHLAG"</formula1>
    </dataValidation>
  </dataValidations>
  <pageMargins left="0.49" right="0.34" top="0.28999999999999998" bottom="0.2" header="0" footer="0"/>
  <pageSetup paperSize="9" scale="123" orientation="portrait" horizontalDpi="4294967293"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578BF-6B7E-40C1-BACC-BCB5218C6566}">
  <dimension ref="B1:E266"/>
  <sheetViews>
    <sheetView topLeftCell="A226" workbookViewId="0">
      <selection activeCell="S247" sqref="S247"/>
    </sheetView>
  </sheetViews>
  <sheetFormatPr defaultRowHeight="13.5" x14ac:dyDescent="0.15"/>
  <cols>
    <col min="1" max="1" width="2.25" customWidth="1"/>
    <col min="2" max="2" width="2.875" style="33" customWidth="1"/>
    <col min="3" max="3" width="14.5" style="33" customWidth="1"/>
    <col min="4" max="4" width="3.625" style="33" customWidth="1"/>
    <col min="5" max="5" width="14.875" style="33" customWidth="1"/>
    <col min="6" max="26" width="3.125" customWidth="1"/>
  </cols>
  <sheetData>
    <row r="1" spans="2:5" ht="21" x14ac:dyDescent="0.15">
      <c r="B1" s="206" t="s">
        <v>65</v>
      </c>
      <c r="C1" s="206"/>
      <c r="D1" s="206"/>
      <c r="E1" s="206"/>
    </row>
    <row r="2" spans="2:5" x14ac:dyDescent="0.15">
      <c r="B2" s="27"/>
      <c r="C2" s="58" t="s">
        <v>55</v>
      </c>
      <c r="D2" s="27"/>
      <c r="E2" s="58"/>
    </row>
    <row r="3" spans="2:5" ht="14.25" thickBot="1" x14ac:dyDescent="0.2">
      <c r="B3" s="205" t="s">
        <v>73</v>
      </c>
      <c r="C3" s="205"/>
      <c r="D3" s="205"/>
      <c r="E3" s="205"/>
    </row>
    <row r="4" spans="2:5" x14ac:dyDescent="0.15">
      <c r="B4" s="71" t="s">
        <v>74</v>
      </c>
      <c r="C4" s="53"/>
      <c r="D4" s="71" t="s">
        <v>74</v>
      </c>
      <c r="E4" s="53"/>
    </row>
    <row r="5" spans="2:5" ht="15" x14ac:dyDescent="0.15">
      <c r="B5" s="34">
        <v>1</v>
      </c>
      <c r="C5" s="43" t="s">
        <v>31</v>
      </c>
      <c r="D5" s="41">
        <v>24</v>
      </c>
      <c r="E5" s="43" t="s">
        <v>44</v>
      </c>
    </row>
    <row r="6" spans="2:5" ht="15" x14ac:dyDescent="0.15">
      <c r="B6" s="34">
        <v>4</v>
      </c>
      <c r="C6" s="43" t="s">
        <v>32</v>
      </c>
      <c r="D6" s="41">
        <v>27</v>
      </c>
      <c r="E6" s="43" t="s">
        <v>45</v>
      </c>
    </row>
    <row r="7" spans="2:5" ht="15" x14ac:dyDescent="0.15">
      <c r="B7" s="34">
        <v>7</v>
      </c>
      <c r="C7" s="43"/>
      <c r="D7" s="41">
        <v>28</v>
      </c>
      <c r="E7" s="43" t="s">
        <v>46</v>
      </c>
    </row>
    <row r="8" spans="2:5" ht="15" x14ac:dyDescent="0.15">
      <c r="B8" s="34">
        <v>8</v>
      </c>
      <c r="C8" s="43" t="s">
        <v>33</v>
      </c>
      <c r="D8" s="41">
        <v>29</v>
      </c>
      <c r="E8" s="43" t="s">
        <v>47</v>
      </c>
    </row>
    <row r="9" spans="2:5" ht="15" x14ac:dyDescent="0.15">
      <c r="B9" s="34">
        <v>9</v>
      </c>
      <c r="C9" s="43" t="s">
        <v>34</v>
      </c>
      <c r="D9" s="41">
        <v>30</v>
      </c>
      <c r="E9" s="43" t="s">
        <v>48</v>
      </c>
    </row>
    <row r="10" spans="2:5" ht="15" x14ac:dyDescent="0.15">
      <c r="B10" s="34">
        <v>10</v>
      </c>
      <c r="C10" s="43"/>
      <c r="D10" s="41">
        <v>33</v>
      </c>
      <c r="E10" s="43" t="s">
        <v>49</v>
      </c>
    </row>
    <row r="11" spans="2:5" ht="15" x14ac:dyDescent="0.15">
      <c r="B11" s="34">
        <v>11</v>
      </c>
      <c r="C11" s="43" t="s">
        <v>35</v>
      </c>
      <c r="D11" s="41">
        <v>45</v>
      </c>
      <c r="E11" s="43" t="s">
        <v>50</v>
      </c>
    </row>
    <row r="12" spans="2:5" ht="15" x14ac:dyDescent="0.15">
      <c r="B12" s="36">
        <v>12</v>
      </c>
      <c r="C12" s="43" t="s">
        <v>36</v>
      </c>
      <c r="D12" s="41">
        <v>77</v>
      </c>
      <c r="E12" s="43" t="s">
        <v>51</v>
      </c>
    </row>
    <row r="13" spans="2:5" ht="15" x14ac:dyDescent="0.15">
      <c r="B13" s="36">
        <v>16</v>
      </c>
      <c r="C13" s="43" t="s">
        <v>37</v>
      </c>
      <c r="D13" s="41">
        <v>6</v>
      </c>
      <c r="E13" s="43" t="s">
        <v>52</v>
      </c>
    </row>
    <row r="14" spans="2:5" ht="15" x14ac:dyDescent="0.15">
      <c r="B14" s="36">
        <v>17</v>
      </c>
      <c r="C14" s="43" t="s">
        <v>38</v>
      </c>
      <c r="D14" s="34">
        <v>14</v>
      </c>
      <c r="E14" s="43" t="s">
        <v>53</v>
      </c>
    </row>
    <row r="15" spans="2:5" ht="15" x14ac:dyDescent="0.15">
      <c r="B15" s="36">
        <v>18</v>
      </c>
      <c r="C15" s="43" t="s">
        <v>39</v>
      </c>
      <c r="D15" s="34"/>
      <c r="E15" s="43"/>
    </row>
    <row r="16" spans="2:5" ht="15" x14ac:dyDescent="0.15">
      <c r="B16" s="36">
        <v>19</v>
      </c>
      <c r="C16" s="43" t="s">
        <v>40</v>
      </c>
      <c r="D16" s="34"/>
      <c r="E16" s="43"/>
    </row>
    <row r="17" spans="2:5" ht="15" x14ac:dyDescent="0.15">
      <c r="B17" s="36">
        <v>20</v>
      </c>
      <c r="C17" s="43" t="s">
        <v>41</v>
      </c>
      <c r="D17" s="34"/>
      <c r="E17" s="43"/>
    </row>
    <row r="18" spans="2:5" ht="15" x14ac:dyDescent="0.15">
      <c r="B18" s="36">
        <v>22</v>
      </c>
      <c r="C18" s="43" t="s">
        <v>42</v>
      </c>
      <c r="D18" s="34"/>
      <c r="E18" s="43"/>
    </row>
    <row r="19" spans="2:5" ht="15.75" thickBot="1" x14ac:dyDescent="0.2">
      <c r="B19" s="38">
        <v>23</v>
      </c>
      <c r="C19" s="45" t="s">
        <v>43</v>
      </c>
      <c r="D19" s="40"/>
      <c r="E19" s="45"/>
    </row>
    <row r="20" spans="2:5" x14ac:dyDescent="0.15">
      <c r="B20" s="28"/>
      <c r="C20" s="28"/>
      <c r="D20" s="28"/>
      <c r="E20" s="28"/>
    </row>
    <row r="21" spans="2:5" ht="14.25" thickBot="1" x14ac:dyDescent="0.2">
      <c r="B21" s="205" t="s">
        <v>75</v>
      </c>
      <c r="C21" s="205"/>
      <c r="D21" s="205"/>
      <c r="E21" s="205"/>
    </row>
    <row r="22" spans="2:5" x14ac:dyDescent="0.15">
      <c r="B22" s="211" t="s">
        <v>76</v>
      </c>
      <c r="C22" s="84"/>
      <c r="D22" s="214" t="s">
        <v>77</v>
      </c>
      <c r="E22" s="84"/>
    </row>
    <row r="23" spans="2:5" x14ac:dyDescent="0.15">
      <c r="B23" s="212"/>
      <c r="C23" s="85"/>
      <c r="D23" s="215"/>
      <c r="E23" s="85"/>
    </row>
    <row r="24" spans="2:5" ht="14.25" thickBot="1" x14ac:dyDescent="0.2">
      <c r="B24" s="213"/>
      <c r="C24" s="86"/>
      <c r="D24" s="216"/>
      <c r="E24" s="86"/>
    </row>
    <row r="25" spans="2:5" x14ac:dyDescent="0.15">
      <c r="B25" s="28"/>
      <c r="C25" s="28"/>
      <c r="D25" s="28"/>
      <c r="E25" s="28"/>
    </row>
    <row r="26" spans="2:5" ht="14.25" thickBot="1" x14ac:dyDescent="0.2">
      <c r="B26" s="29" t="s">
        <v>30</v>
      </c>
      <c r="C26" s="29"/>
      <c r="D26" s="29"/>
      <c r="E26" s="29"/>
    </row>
    <row r="27" spans="2:5" x14ac:dyDescent="0.15">
      <c r="B27" s="73" t="s">
        <v>78</v>
      </c>
      <c r="C27" s="83"/>
      <c r="D27" s="72" t="s">
        <v>78</v>
      </c>
      <c r="E27" s="83"/>
    </row>
    <row r="28" spans="2:5" ht="15" x14ac:dyDescent="0.15">
      <c r="B28" s="36">
        <v>4</v>
      </c>
      <c r="C28" s="87"/>
      <c r="D28" s="35"/>
      <c r="E28" s="44"/>
    </row>
    <row r="29" spans="2:5" ht="15" x14ac:dyDescent="0.15">
      <c r="B29" s="36">
        <v>4</v>
      </c>
      <c r="C29" s="87"/>
      <c r="D29" s="35"/>
      <c r="E29" s="44"/>
    </row>
    <row r="30" spans="2:5" ht="15" x14ac:dyDescent="0.15">
      <c r="B30" s="36">
        <v>3</v>
      </c>
      <c r="C30" s="87"/>
      <c r="D30" s="35"/>
      <c r="E30" s="44"/>
    </row>
    <row r="31" spans="2:5" ht="15" x14ac:dyDescent="0.15">
      <c r="B31" s="36"/>
      <c r="C31" s="87"/>
      <c r="D31" s="35"/>
      <c r="E31" s="44"/>
    </row>
    <row r="32" spans="2:5" ht="15.75" thickBot="1" x14ac:dyDescent="0.2">
      <c r="B32" s="74"/>
      <c r="C32" s="88"/>
      <c r="D32" s="42"/>
      <c r="E32" s="88"/>
    </row>
    <row r="33" spans="2:5" ht="15" x14ac:dyDescent="0.15">
      <c r="B33" s="30"/>
      <c r="C33" s="59"/>
      <c r="D33" s="30"/>
      <c r="E33" s="59"/>
    </row>
    <row r="34" spans="2:5" x14ac:dyDescent="0.15">
      <c r="B34" s="31"/>
      <c r="C34" s="31"/>
      <c r="D34" s="31"/>
      <c r="E34" s="31"/>
    </row>
    <row r="35" spans="2:5" ht="17.25" x14ac:dyDescent="0.2">
      <c r="B35" s="31"/>
      <c r="C35" s="31"/>
      <c r="D35" s="100"/>
      <c r="E35" s="60"/>
    </row>
    <row r="36" spans="2:5" ht="14.25" x14ac:dyDescent="0.15">
      <c r="B36" s="31"/>
      <c r="C36" s="31"/>
      <c r="D36" s="60"/>
      <c r="E36" s="60"/>
    </row>
    <row r="37" spans="2:5" ht="21.75" thickBot="1" x14ac:dyDescent="0.2">
      <c r="B37" s="209"/>
      <c r="C37" s="209"/>
      <c r="D37" s="209"/>
      <c r="E37" s="209"/>
    </row>
    <row r="38" spans="2:5" ht="21" x14ac:dyDescent="0.2">
      <c r="B38" s="68" t="s">
        <v>66</v>
      </c>
      <c r="C38" s="47" t="s">
        <v>57</v>
      </c>
      <c r="D38" s="210"/>
      <c r="E38" s="210"/>
    </row>
    <row r="39" spans="2:5" ht="14.25" x14ac:dyDescent="0.15">
      <c r="B39" s="24"/>
      <c r="C39" s="48"/>
      <c r="D39" s="207"/>
      <c r="E39" s="208"/>
    </row>
    <row r="40" spans="2:5" ht="15" thickBot="1" x14ac:dyDescent="0.2">
      <c r="B40" s="25"/>
      <c r="C40" s="49"/>
      <c r="D40" s="224"/>
      <c r="E40" s="225"/>
    </row>
    <row r="41" spans="2:5" ht="15" thickBot="1" x14ac:dyDescent="0.2">
      <c r="B41" s="26"/>
      <c r="C41" s="28"/>
      <c r="D41" s="51"/>
      <c r="E41" s="52"/>
    </row>
    <row r="42" spans="2:5" x14ac:dyDescent="0.15">
      <c r="B42" s="221" t="s">
        <v>67</v>
      </c>
      <c r="C42" s="222"/>
      <c r="D42" s="223" t="s">
        <v>68</v>
      </c>
      <c r="E42" s="222"/>
    </row>
    <row r="43" spans="2:5" x14ac:dyDescent="0.15">
      <c r="B43" s="219" t="s">
        <v>69</v>
      </c>
      <c r="C43" s="75" t="s">
        <v>80</v>
      </c>
      <c r="D43" s="217" t="s">
        <v>69</v>
      </c>
      <c r="E43" s="75" t="s">
        <v>80</v>
      </c>
    </row>
    <row r="44" spans="2:5" x14ac:dyDescent="0.15">
      <c r="B44" s="220"/>
      <c r="C44" s="101"/>
      <c r="D44" s="218"/>
      <c r="E44" s="112"/>
    </row>
    <row r="45" spans="2:5" x14ac:dyDescent="0.15">
      <c r="B45" s="226" t="s">
        <v>71</v>
      </c>
      <c r="C45" s="62"/>
      <c r="D45" s="217" t="s">
        <v>71</v>
      </c>
      <c r="E45" s="61"/>
    </row>
    <row r="46" spans="2:5" x14ac:dyDescent="0.15">
      <c r="B46" s="227"/>
      <c r="C46" s="63"/>
      <c r="D46" s="228"/>
      <c r="E46" s="64"/>
    </row>
    <row r="47" spans="2:5" ht="14.25" thickBot="1" x14ac:dyDescent="0.2">
      <c r="B47" s="76" t="s">
        <v>81</v>
      </c>
      <c r="C47" s="65"/>
      <c r="D47" s="104" t="s">
        <v>81</v>
      </c>
      <c r="E47" s="66"/>
    </row>
    <row r="48" spans="2:5" x14ac:dyDescent="0.15">
      <c r="B48" s="27"/>
      <c r="C48" s="58"/>
      <c r="D48" s="27"/>
      <c r="E48" s="58"/>
    </row>
    <row r="49" spans="2:5" ht="14.25" thickBot="1" x14ac:dyDescent="0.2">
      <c r="B49" s="205" t="s">
        <v>73</v>
      </c>
      <c r="C49" s="205"/>
      <c r="D49" s="205"/>
      <c r="E49" s="205"/>
    </row>
    <row r="50" spans="2:5" x14ac:dyDescent="0.15">
      <c r="B50" s="71" t="s">
        <v>74</v>
      </c>
      <c r="C50" s="53"/>
      <c r="D50" s="71" t="s">
        <v>74</v>
      </c>
      <c r="E50" s="53"/>
    </row>
    <row r="51" spans="2:5" ht="15" x14ac:dyDescent="0.15">
      <c r="B51" s="77">
        <v>1</v>
      </c>
      <c r="C51" s="89" t="s">
        <v>83</v>
      </c>
      <c r="D51" s="105">
        <v>16</v>
      </c>
      <c r="E51" s="89" t="s">
        <v>84</v>
      </c>
    </row>
    <row r="52" spans="2:5" ht="15" x14ac:dyDescent="0.15">
      <c r="B52" s="77">
        <v>2</v>
      </c>
      <c r="C52" s="89" t="s">
        <v>85</v>
      </c>
      <c r="D52" s="77">
        <v>17</v>
      </c>
      <c r="E52" s="89" t="s">
        <v>86</v>
      </c>
    </row>
    <row r="53" spans="2:5" ht="15" x14ac:dyDescent="0.15">
      <c r="B53" s="78">
        <v>3</v>
      </c>
      <c r="C53" s="89" t="s">
        <v>87</v>
      </c>
      <c r="D53" s="106">
        <v>18</v>
      </c>
      <c r="E53" s="89" t="s">
        <v>88</v>
      </c>
    </row>
    <row r="54" spans="2:5" ht="27" x14ac:dyDescent="0.15">
      <c r="B54" s="78">
        <v>4</v>
      </c>
      <c r="C54" s="89" t="s">
        <v>89</v>
      </c>
      <c r="D54" s="105">
        <v>20</v>
      </c>
      <c r="E54" s="89" t="s">
        <v>90</v>
      </c>
    </row>
    <row r="55" spans="2:5" ht="15" x14ac:dyDescent="0.15">
      <c r="B55" s="78">
        <v>5</v>
      </c>
      <c r="C55" s="89" t="s">
        <v>91</v>
      </c>
      <c r="D55" s="107">
        <v>21</v>
      </c>
      <c r="E55" s="89" t="s">
        <v>92</v>
      </c>
    </row>
    <row r="56" spans="2:5" ht="15" x14ac:dyDescent="0.15">
      <c r="B56" s="78">
        <v>6</v>
      </c>
      <c r="C56" s="89" t="s">
        <v>93</v>
      </c>
      <c r="D56" s="107">
        <v>22</v>
      </c>
      <c r="E56" s="89" t="s">
        <v>94</v>
      </c>
    </row>
    <row r="57" spans="2:5" ht="15" x14ac:dyDescent="0.15">
      <c r="B57" s="78">
        <v>7</v>
      </c>
      <c r="C57" s="89" t="s">
        <v>95</v>
      </c>
      <c r="D57" s="107">
        <v>23</v>
      </c>
      <c r="E57" s="89" t="s">
        <v>96</v>
      </c>
    </row>
    <row r="58" spans="2:5" ht="15" x14ac:dyDescent="0.15">
      <c r="B58" s="78">
        <v>8</v>
      </c>
      <c r="C58" s="89" t="s">
        <v>97</v>
      </c>
      <c r="D58" s="107">
        <v>24</v>
      </c>
      <c r="E58" s="89" t="s">
        <v>98</v>
      </c>
    </row>
    <row r="59" spans="2:5" ht="15" x14ac:dyDescent="0.15">
      <c r="B59" s="78">
        <v>9</v>
      </c>
      <c r="C59" s="89" t="s">
        <v>99</v>
      </c>
      <c r="D59" s="77">
        <v>25</v>
      </c>
      <c r="E59" s="89" t="s">
        <v>100</v>
      </c>
    </row>
    <row r="60" spans="2:5" ht="15" x14ac:dyDescent="0.15">
      <c r="B60" s="78">
        <v>10</v>
      </c>
      <c r="C60" s="89" t="s">
        <v>101</v>
      </c>
      <c r="D60" s="77">
        <v>26</v>
      </c>
      <c r="E60" s="89" t="s">
        <v>102</v>
      </c>
    </row>
    <row r="61" spans="2:5" ht="15" x14ac:dyDescent="0.15">
      <c r="B61" s="78">
        <v>11</v>
      </c>
      <c r="C61" s="89" t="s">
        <v>79</v>
      </c>
      <c r="D61" s="79"/>
      <c r="E61" s="89"/>
    </row>
    <row r="62" spans="2:5" ht="15" x14ac:dyDescent="0.15">
      <c r="B62" s="78">
        <v>12</v>
      </c>
      <c r="C62" s="89" t="s">
        <v>103</v>
      </c>
      <c r="D62" s="79"/>
      <c r="E62" s="89"/>
    </row>
    <row r="63" spans="2:5" ht="15" x14ac:dyDescent="0.15">
      <c r="B63" s="78">
        <v>13</v>
      </c>
      <c r="C63" s="89" t="s">
        <v>104</v>
      </c>
      <c r="D63" s="79"/>
      <c r="E63" s="89"/>
    </row>
    <row r="64" spans="2:5" ht="15" x14ac:dyDescent="0.15">
      <c r="B64" s="77">
        <v>14</v>
      </c>
      <c r="C64" s="89" t="s">
        <v>105</v>
      </c>
      <c r="D64" s="79"/>
      <c r="E64" s="89"/>
    </row>
    <row r="65" spans="2:5" ht="15.75" thickBot="1" x14ac:dyDescent="0.2">
      <c r="B65" s="80">
        <v>15</v>
      </c>
      <c r="C65" s="91" t="s">
        <v>106</v>
      </c>
      <c r="D65" s="108"/>
      <c r="E65" s="113"/>
    </row>
    <row r="66" spans="2:5" x14ac:dyDescent="0.15">
      <c r="B66" s="28"/>
      <c r="C66" s="28"/>
      <c r="D66" s="28"/>
      <c r="E66" s="28"/>
    </row>
    <row r="67" spans="2:5" ht="14.25" thickBot="1" x14ac:dyDescent="0.2">
      <c r="B67" s="205" t="s">
        <v>75</v>
      </c>
      <c r="C67" s="205"/>
      <c r="D67" s="205"/>
      <c r="E67" s="205"/>
    </row>
    <row r="68" spans="2:5" x14ac:dyDescent="0.15">
      <c r="B68" s="211" t="s">
        <v>76</v>
      </c>
      <c r="C68" s="84"/>
      <c r="D68" s="214" t="s">
        <v>77</v>
      </c>
      <c r="E68" s="84"/>
    </row>
    <row r="69" spans="2:5" x14ac:dyDescent="0.15">
      <c r="B69" s="212"/>
      <c r="C69" s="92"/>
      <c r="D69" s="215"/>
      <c r="E69" s="92"/>
    </row>
    <row r="70" spans="2:5" ht="14.25" thickBot="1" x14ac:dyDescent="0.2">
      <c r="B70" s="213"/>
      <c r="C70" s="93"/>
      <c r="D70" s="216"/>
      <c r="E70" s="93"/>
    </row>
    <row r="71" spans="2:5" x14ac:dyDescent="0.15">
      <c r="B71" s="28"/>
      <c r="C71" s="28"/>
      <c r="D71" s="28"/>
      <c r="E71" s="28"/>
    </row>
    <row r="72" spans="2:5" ht="14.25" thickBot="1" x14ac:dyDescent="0.2">
      <c r="B72" s="205" t="s">
        <v>30</v>
      </c>
      <c r="C72" s="205"/>
      <c r="D72" s="205"/>
      <c r="E72" s="205"/>
    </row>
    <row r="73" spans="2:5" x14ac:dyDescent="0.15">
      <c r="B73" s="73" t="s">
        <v>78</v>
      </c>
      <c r="C73" s="83"/>
      <c r="D73" s="72" t="s">
        <v>78</v>
      </c>
      <c r="E73" s="83"/>
    </row>
    <row r="74" spans="2:5" ht="15" x14ac:dyDescent="0.15">
      <c r="B74" s="77">
        <v>4</v>
      </c>
      <c r="C74" s="90"/>
      <c r="D74" s="35"/>
      <c r="E74" s="44"/>
    </row>
    <row r="75" spans="2:5" ht="15" x14ac:dyDescent="0.15">
      <c r="B75" s="77">
        <v>4</v>
      </c>
      <c r="C75" s="90"/>
      <c r="D75" s="35"/>
      <c r="E75" s="44"/>
    </row>
    <row r="76" spans="2:5" ht="15" x14ac:dyDescent="0.15">
      <c r="B76" s="77">
        <v>4</v>
      </c>
      <c r="C76" s="94"/>
      <c r="D76" s="35"/>
      <c r="E76" s="44"/>
    </row>
    <row r="77" spans="2:5" ht="15" x14ac:dyDescent="0.15">
      <c r="B77" s="34"/>
      <c r="C77" s="95"/>
      <c r="D77" s="35"/>
      <c r="E77" s="44"/>
    </row>
    <row r="78" spans="2:5" ht="15.75" thickBot="1" x14ac:dyDescent="0.2">
      <c r="B78" s="74"/>
      <c r="C78" s="88"/>
      <c r="D78" s="42"/>
      <c r="E78" s="88"/>
    </row>
    <row r="79" spans="2:5" ht="15" x14ac:dyDescent="0.15">
      <c r="B79" s="32"/>
      <c r="C79" s="50"/>
      <c r="D79" s="32"/>
      <c r="E79" s="50"/>
    </row>
    <row r="80" spans="2:5" x14ac:dyDescent="0.15">
      <c r="B80" s="28"/>
      <c r="C80" s="28"/>
      <c r="D80" s="28"/>
      <c r="E80" s="28"/>
    </row>
    <row r="81" spans="2:5" ht="17.25" x14ac:dyDescent="0.2">
      <c r="B81" s="28"/>
      <c r="C81" s="28"/>
      <c r="D81" s="102"/>
      <c r="E81" s="67"/>
    </row>
    <row r="82" spans="2:5" ht="14.25" x14ac:dyDescent="0.15">
      <c r="B82" s="28"/>
      <c r="C82" s="28"/>
      <c r="D82" s="67"/>
      <c r="E82" s="67"/>
    </row>
    <row r="83" spans="2:5" ht="21.75" thickBot="1" x14ac:dyDescent="0.2">
      <c r="B83" s="209"/>
      <c r="C83" s="209"/>
      <c r="D83" s="209"/>
      <c r="E83" s="209"/>
    </row>
    <row r="84" spans="2:5" ht="21" x14ac:dyDescent="0.2">
      <c r="B84" s="68" t="s">
        <v>107</v>
      </c>
      <c r="C84" s="47" t="s">
        <v>59</v>
      </c>
      <c r="D84" s="210"/>
      <c r="E84" s="210"/>
    </row>
    <row r="85" spans="2:5" ht="14.25" x14ac:dyDescent="0.15">
      <c r="B85" s="24"/>
      <c r="C85" s="48"/>
      <c r="D85" s="207"/>
      <c r="E85" s="208"/>
    </row>
    <row r="86" spans="2:5" ht="15" thickBot="1" x14ac:dyDescent="0.2">
      <c r="B86" s="25"/>
      <c r="C86" s="49"/>
      <c r="D86" s="229"/>
      <c r="E86" s="230"/>
    </row>
    <row r="87" spans="2:5" ht="15" thickBot="1" x14ac:dyDescent="0.2">
      <c r="B87" s="26"/>
      <c r="C87" s="28"/>
      <c r="D87" s="51"/>
      <c r="E87" s="52"/>
    </row>
    <row r="88" spans="2:5" x14ac:dyDescent="0.15">
      <c r="B88" s="221" t="s">
        <v>111</v>
      </c>
      <c r="C88" s="222"/>
      <c r="D88" s="223" t="s">
        <v>112</v>
      </c>
      <c r="E88" s="222"/>
    </row>
    <row r="89" spans="2:5" x14ac:dyDescent="0.15">
      <c r="B89" s="231" t="s">
        <v>113</v>
      </c>
      <c r="C89" s="69" t="s">
        <v>80</v>
      </c>
      <c r="D89" s="235" t="s">
        <v>113</v>
      </c>
      <c r="E89" s="69" t="s">
        <v>80</v>
      </c>
    </row>
    <row r="90" spans="2:5" x14ac:dyDescent="0.15">
      <c r="B90" s="237"/>
      <c r="C90" s="99"/>
      <c r="D90" s="236"/>
      <c r="E90" s="111"/>
    </row>
    <row r="91" spans="2:5" x14ac:dyDescent="0.15">
      <c r="B91" s="231" t="s">
        <v>114</v>
      </c>
      <c r="C91" s="28"/>
      <c r="D91" s="233" t="s">
        <v>114</v>
      </c>
      <c r="E91" s="54"/>
    </row>
    <row r="92" spans="2:5" x14ac:dyDescent="0.15">
      <c r="B92" s="232"/>
      <c r="C92" s="48"/>
      <c r="D92" s="234"/>
      <c r="E92" s="55"/>
    </row>
    <row r="93" spans="2:5" ht="14.25" thickBot="1" x14ac:dyDescent="0.2">
      <c r="B93" s="70" t="s">
        <v>81</v>
      </c>
      <c r="C93" s="56"/>
      <c r="D93" s="103" t="s">
        <v>81</v>
      </c>
      <c r="E93" s="57"/>
    </row>
    <row r="94" spans="2:5" x14ac:dyDescent="0.15">
      <c r="B94" s="27"/>
      <c r="C94" s="58"/>
      <c r="D94" s="27"/>
      <c r="E94" s="58"/>
    </row>
    <row r="95" spans="2:5" ht="14.25" thickBot="1" x14ac:dyDescent="0.2">
      <c r="B95" s="205" t="s">
        <v>73</v>
      </c>
      <c r="C95" s="205"/>
      <c r="D95" s="205"/>
      <c r="E95" s="205"/>
    </row>
    <row r="96" spans="2:5" x14ac:dyDescent="0.15">
      <c r="B96" s="71" t="s">
        <v>74</v>
      </c>
      <c r="C96" s="53"/>
      <c r="D96" s="71" t="s">
        <v>74</v>
      </c>
      <c r="E96" s="53"/>
    </row>
    <row r="97" spans="2:5" ht="15" x14ac:dyDescent="0.15">
      <c r="B97" s="34">
        <v>1</v>
      </c>
      <c r="C97" s="43" t="s">
        <v>115</v>
      </c>
      <c r="D97" s="34">
        <v>19</v>
      </c>
      <c r="E97" s="43" t="s">
        <v>116</v>
      </c>
    </row>
    <row r="98" spans="2:5" ht="15" x14ac:dyDescent="0.15">
      <c r="B98" s="34">
        <v>3</v>
      </c>
      <c r="C98" s="43" t="s">
        <v>109</v>
      </c>
      <c r="D98" s="34">
        <v>20</v>
      </c>
      <c r="E98" s="43" t="s">
        <v>110</v>
      </c>
    </row>
    <row r="99" spans="2:5" ht="15" x14ac:dyDescent="0.15">
      <c r="B99" s="34">
        <v>4</v>
      </c>
      <c r="C99" s="43" t="s">
        <v>108</v>
      </c>
      <c r="D99" s="34">
        <v>23</v>
      </c>
      <c r="E99" s="43" t="s">
        <v>117</v>
      </c>
    </row>
    <row r="100" spans="2:5" ht="15" x14ac:dyDescent="0.15">
      <c r="B100" s="34">
        <v>6</v>
      </c>
      <c r="C100" s="43" t="s">
        <v>118</v>
      </c>
      <c r="D100" s="34">
        <v>26</v>
      </c>
      <c r="E100" s="43" t="s">
        <v>119</v>
      </c>
    </row>
    <row r="101" spans="2:5" ht="27" x14ac:dyDescent="0.15">
      <c r="B101" s="34">
        <v>7</v>
      </c>
      <c r="C101" s="43" t="s">
        <v>120</v>
      </c>
      <c r="D101" s="34">
        <v>27</v>
      </c>
      <c r="E101" s="43" t="s">
        <v>121</v>
      </c>
    </row>
    <row r="102" spans="2:5" ht="27" x14ac:dyDescent="0.15">
      <c r="B102" s="34">
        <v>8</v>
      </c>
      <c r="C102" s="43" t="s">
        <v>122</v>
      </c>
      <c r="D102" s="34">
        <v>28</v>
      </c>
      <c r="E102" s="43" t="s">
        <v>123</v>
      </c>
    </row>
    <row r="103" spans="2:5" ht="15" x14ac:dyDescent="0.15">
      <c r="B103" s="34">
        <v>9</v>
      </c>
      <c r="C103" s="43" t="s">
        <v>124</v>
      </c>
      <c r="D103" s="34"/>
      <c r="E103" s="43"/>
    </row>
    <row r="104" spans="2:5" ht="15" x14ac:dyDescent="0.15">
      <c r="B104" s="34">
        <v>10</v>
      </c>
      <c r="C104" s="43" t="s">
        <v>125</v>
      </c>
      <c r="D104" s="34"/>
      <c r="E104" s="43"/>
    </row>
    <row r="105" spans="2:5" ht="15" x14ac:dyDescent="0.15">
      <c r="B105" s="34">
        <v>11</v>
      </c>
      <c r="C105" s="43" t="s">
        <v>126</v>
      </c>
      <c r="D105" s="34"/>
      <c r="E105" s="43"/>
    </row>
    <row r="106" spans="2:5" ht="15" x14ac:dyDescent="0.15">
      <c r="B106" s="34">
        <v>13</v>
      </c>
      <c r="C106" s="43" t="s">
        <v>127</v>
      </c>
      <c r="D106" s="34"/>
      <c r="E106" s="43"/>
    </row>
    <row r="107" spans="2:5" ht="15" x14ac:dyDescent="0.15">
      <c r="B107" s="34">
        <v>14</v>
      </c>
      <c r="C107" s="43" t="s">
        <v>128</v>
      </c>
      <c r="D107" s="34"/>
      <c r="E107" s="43"/>
    </row>
    <row r="108" spans="2:5" ht="15" x14ac:dyDescent="0.15">
      <c r="B108" s="34">
        <v>15</v>
      </c>
      <c r="C108" s="43" t="s">
        <v>129</v>
      </c>
      <c r="D108" s="34"/>
      <c r="E108" s="43"/>
    </row>
    <row r="109" spans="2:5" ht="15" x14ac:dyDescent="0.15">
      <c r="B109" s="34">
        <v>16</v>
      </c>
      <c r="C109" s="43" t="s">
        <v>130</v>
      </c>
      <c r="D109" s="34"/>
      <c r="E109" s="43"/>
    </row>
    <row r="110" spans="2:5" ht="15" x14ac:dyDescent="0.15">
      <c r="B110" s="34">
        <v>17</v>
      </c>
      <c r="C110" s="43" t="s">
        <v>131</v>
      </c>
      <c r="D110" s="34"/>
      <c r="E110" s="43"/>
    </row>
    <row r="111" spans="2:5" ht="15.75" thickBot="1" x14ac:dyDescent="0.2">
      <c r="B111" s="74">
        <v>18</v>
      </c>
      <c r="C111" s="45" t="s">
        <v>132</v>
      </c>
      <c r="D111" s="74"/>
      <c r="E111" s="45"/>
    </row>
    <row r="112" spans="2:5" x14ac:dyDescent="0.15">
      <c r="B112" s="28"/>
      <c r="C112" s="28"/>
      <c r="D112" s="28"/>
      <c r="E112" s="28"/>
    </row>
    <row r="113" spans="2:5" ht="14.25" thickBot="1" x14ac:dyDescent="0.2">
      <c r="B113" s="205" t="s">
        <v>75</v>
      </c>
      <c r="C113" s="205"/>
      <c r="D113" s="205"/>
      <c r="E113" s="205"/>
    </row>
    <row r="114" spans="2:5" x14ac:dyDescent="0.15">
      <c r="B114" s="211" t="s">
        <v>133</v>
      </c>
      <c r="C114" s="84"/>
      <c r="D114" s="214" t="s">
        <v>82</v>
      </c>
      <c r="E114" s="84"/>
    </row>
    <row r="115" spans="2:5" x14ac:dyDescent="0.15">
      <c r="B115" s="212"/>
      <c r="C115" s="85"/>
      <c r="D115" s="215"/>
      <c r="E115" s="85"/>
    </row>
    <row r="116" spans="2:5" ht="14.25" thickBot="1" x14ac:dyDescent="0.2">
      <c r="B116" s="213"/>
      <c r="C116" s="86"/>
      <c r="D116" s="216"/>
      <c r="E116" s="86"/>
    </row>
    <row r="117" spans="2:5" x14ac:dyDescent="0.15">
      <c r="B117" s="28"/>
      <c r="C117" s="28"/>
      <c r="D117" s="28"/>
      <c r="E117" s="28"/>
    </row>
    <row r="118" spans="2:5" ht="14.25" thickBot="1" x14ac:dyDescent="0.2">
      <c r="B118" s="205" t="s">
        <v>30</v>
      </c>
      <c r="C118" s="205"/>
      <c r="D118" s="205"/>
      <c r="E118" s="205"/>
    </row>
    <row r="119" spans="2:5" x14ac:dyDescent="0.15">
      <c r="B119" s="73" t="s">
        <v>78</v>
      </c>
      <c r="C119" s="83"/>
      <c r="D119" s="72" t="s">
        <v>78</v>
      </c>
      <c r="E119" s="83"/>
    </row>
    <row r="120" spans="2:5" ht="15" x14ac:dyDescent="0.15">
      <c r="B120" s="34">
        <v>3</v>
      </c>
      <c r="C120" s="44"/>
      <c r="D120" s="35"/>
      <c r="E120" s="44"/>
    </row>
    <row r="121" spans="2:5" ht="15" x14ac:dyDescent="0.15">
      <c r="B121" s="34">
        <v>4</v>
      </c>
      <c r="C121" s="44"/>
      <c r="D121" s="35"/>
      <c r="E121" s="44"/>
    </row>
    <row r="122" spans="2:5" ht="15" x14ac:dyDescent="0.15">
      <c r="B122" s="34">
        <v>4</v>
      </c>
      <c r="C122" s="44"/>
      <c r="D122" s="35"/>
      <c r="E122" s="44"/>
    </row>
    <row r="123" spans="2:5" ht="15" x14ac:dyDescent="0.15">
      <c r="B123" s="34">
        <v>4</v>
      </c>
      <c r="C123" s="95"/>
      <c r="D123" s="35"/>
      <c r="E123" s="44"/>
    </row>
    <row r="124" spans="2:5" ht="15.75" thickBot="1" x14ac:dyDescent="0.2">
      <c r="B124" s="74">
        <v>4</v>
      </c>
      <c r="C124" s="88"/>
      <c r="D124" s="42"/>
      <c r="E124" s="88"/>
    </row>
    <row r="125" spans="2:5" ht="15" x14ac:dyDescent="0.15">
      <c r="B125" s="32"/>
      <c r="C125" s="50"/>
      <c r="D125" s="32"/>
      <c r="E125" s="50"/>
    </row>
    <row r="126" spans="2:5" x14ac:dyDescent="0.15">
      <c r="B126" s="28"/>
      <c r="C126" s="28"/>
      <c r="D126" s="28"/>
      <c r="E126" s="28"/>
    </row>
    <row r="127" spans="2:5" ht="17.25" x14ac:dyDescent="0.2">
      <c r="B127" s="28"/>
      <c r="C127" s="28"/>
      <c r="D127" s="102"/>
      <c r="E127" s="67"/>
    </row>
    <row r="128" spans="2:5" ht="14.25" x14ac:dyDescent="0.15">
      <c r="B128" s="28"/>
      <c r="C128" s="28"/>
      <c r="D128" s="67"/>
      <c r="E128" s="67"/>
    </row>
    <row r="129" spans="2:5" ht="21.75" thickBot="1" x14ac:dyDescent="0.2">
      <c r="B129" s="209"/>
      <c r="C129" s="209"/>
      <c r="D129" s="209"/>
      <c r="E129" s="209"/>
    </row>
    <row r="130" spans="2:5" ht="21" x14ac:dyDescent="0.2">
      <c r="B130" s="68" t="s">
        <v>66</v>
      </c>
      <c r="C130" s="47" t="s">
        <v>63</v>
      </c>
      <c r="D130" s="210"/>
      <c r="E130" s="210"/>
    </row>
    <row r="131" spans="2:5" ht="14.25" x14ac:dyDescent="0.15">
      <c r="B131" s="24"/>
      <c r="C131" s="48"/>
      <c r="D131" s="207"/>
      <c r="E131" s="208"/>
    </row>
    <row r="132" spans="2:5" ht="15" thickBot="1" x14ac:dyDescent="0.2">
      <c r="B132" s="25"/>
      <c r="C132" s="49"/>
      <c r="D132" s="229"/>
      <c r="E132" s="230"/>
    </row>
    <row r="133" spans="2:5" ht="15" thickBot="1" x14ac:dyDescent="0.2">
      <c r="B133" s="26"/>
      <c r="C133" s="28"/>
      <c r="D133" s="51"/>
      <c r="E133" s="52"/>
    </row>
    <row r="134" spans="2:5" x14ac:dyDescent="0.15">
      <c r="B134" s="221" t="s">
        <v>67</v>
      </c>
      <c r="C134" s="222"/>
      <c r="D134" s="223" t="s">
        <v>68</v>
      </c>
      <c r="E134" s="222"/>
    </row>
    <row r="135" spans="2:5" x14ac:dyDescent="0.15">
      <c r="B135" s="231" t="s">
        <v>69</v>
      </c>
      <c r="C135" s="96" t="s">
        <v>70</v>
      </c>
      <c r="D135" s="231" t="s">
        <v>69</v>
      </c>
      <c r="E135" s="96" t="s">
        <v>70</v>
      </c>
    </row>
    <row r="136" spans="2:5" x14ac:dyDescent="0.15">
      <c r="B136" s="237"/>
      <c r="C136" s="99"/>
      <c r="D136" s="237"/>
      <c r="E136" s="99"/>
    </row>
    <row r="137" spans="2:5" x14ac:dyDescent="0.15">
      <c r="B137" s="231" t="s">
        <v>71</v>
      </c>
      <c r="C137" s="28"/>
      <c r="D137" s="231" t="s">
        <v>71</v>
      </c>
      <c r="E137" s="28"/>
    </row>
    <row r="138" spans="2:5" x14ac:dyDescent="0.15">
      <c r="B138" s="232"/>
      <c r="C138" s="48"/>
      <c r="D138" s="232"/>
      <c r="E138" s="48"/>
    </row>
    <row r="139" spans="2:5" ht="14.25" thickBot="1" x14ac:dyDescent="0.2">
      <c r="B139" s="70" t="s">
        <v>72</v>
      </c>
      <c r="C139" s="56"/>
      <c r="D139" s="70" t="s">
        <v>72</v>
      </c>
      <c r="E139" s="56"/>
    </row>
    <row r="140" spans="2:5" x14ac:dyDescent="0.15">
      <c r="B140" s="27"/>
      <c r="C140" s="58"/>
      <c r="D140" s="27"/>
      <c r="E140" s="58"/>
    </row>
    <row r="141" spans="2:5" ht="14.25" thickBot="1" x14ac:dyDescent="0.2">
      <c r="B141" s="205" t="s">
        <v>73</v>
      </c>
      <c r="C141" s="205"/>
      <c r="D141" s="205"/>
      <c r="E141" s="205"/>
    </row>
    <row r="142" spans="2:5" x14ac:dyDescent="0.15">
      <c r="B142" s="71" t="s">
        <v>74</v>
      </c>
      <c r="C142" s="53"/>
      <c r="D142" s="109" t="s">
        <v>74</v>
      </c>
      <c r="E142" s="53"/>
    </row>
    <row r="143" spans="2:5" ht="15" x14ac:dyDescent="0.15">
      <c r="B143" s="34">
        <v>1</v>
      </c>
      <c r="C143" s="43" t="s">
        <v>135</v>
      </c>
      <c r="D143" s="37">
        <v>41</v>
      </c>
      <c r="E143" s="43" t="s">
        <v>136</v>
      </c>
    </row>
    <row r="144" spans="2:5" ht="15" x14ac:dyDescent="0.15">
      <c r="B144" s="34">
        <v>4</v>
      </c>
      <c r="C144" s="43" t="s">
        <v>137</v>
      </c>
      <c r="D144" s="37">
        <v>42</v>
      </c>
      <c r="E144" s="43" t="s">
        <v>138</v>
      </c>
    </row>
    <row r="145" spans="2:5" ht="27" x14ac:dyDescent="0.15">
      <c r="B145" s="34">
        <v>10</v>
      </c>
      <c r="C145" s="43" t="s">
        <v>139</v>
      </c>
      <c r="D145" s="37">
        <v>43</v>
      </c>
      <c r="E145" s="43" t="s">
        <v>140</v>
      </c>
    </row>
    <row r="146" spans="2:5" ht="15" x14ac:dyDescent="0.15">
      <c r="B146" s="34">
        <v>11</v>
      </c>
      <c r="C146" s="43" t="s">
        <v>141</v>
      </c>
      <c r="D146" s="37">
        <v>45</v>
      </c>
      <c r="E146" s="43" t="s">
        <v>142</v>
      </c>
    </row>
    <row r="147" spans="2:5" ht="15" x14ac:dyDescent="0.15">
      <c r="B147" s="34">
        <v>14</v>
      </c>
      <c r="C147" s="43" t="s">
        <v>143</v>
      </c>
      <c r="D147" s="37">
        <v>54</v>
      </c>
      <c r="E147" s="43" t="s">
        <v>144</v>
      </c>
    </row>
    <row r="148" spans="2:5" ht="15" x14ac:dyDescent="0.15">
      <c r="B148" s="34">
        <v>17</v>
      </c>
      <c r="C148" s="43" t="s">
        <v>145</v>
      </c>
      <c r="D148" s="37"/>
      <c r="E148" s="43"/>
    </row>
    <row r="149" spans="2:5" ht="15" x14ac:dyDescent="0.15">
      <c r="B149" s="36">
        <v>19</v>
      </c>
      <c r="C149" s="43" t="s">
        <v>146</v>
      </c>
      <c r="D149" s="37"/>
      <c r="E149" s="43"/>
    </row>
    <row r="150" spans="2:5" ht="15" x14ac:dyDescent="0.15">
      <c r="B150" s="36">
        <v>21</v>
      </c>
      <c r="C150" s="43" t="s">
        <v>147</v>
      </c>
      <c r="D150" s="37"/>
      <c r="E150" s="43"/>
    </row>
    <row r="151" spans="2:5" ht="27" x14ac:dyDescent="0.15">
      <c r="B151" s="36">
        <v>24</v>
      </c>
      <c r="C151" s="43" t="s">
        <v>148</v>
      </c>
      <c r="D151" s="37"/>
      <c r="E151" s="43"/>
    </row>
    <row r="152" spans="2:5" ht="15" x14ac:dyDescent="0.15">
      <c r="B152" s="36">
        <v>26</v>
      </c>
      <c r="C152" s="43" t="s">
        <v>149</v>
      </c>
      <c r="D152" s="37"/>
      <c r="E152" s="43"/>
    </row>
    <row r="153" spans="2:5" ht="15" x14ac:dyDescent="0.15">
      <c r="B153" s="36">
        <v>27</v>
      </c>
      <c r="C153" s="43" t="s">
        <v>150</v>
      </c>
      <c r="D153" s="37"/>
      <c r="E153" s="43"/>
    </row>
    <row r="154" spans="2:5" ht="15" x14ac:dyDescent="0.15">
      <c r="B154" s="36">
        <v>29</v>
      </c>
      <c r="C154" s="43" t="s">
        <v>151</v>
      </c>
      <c r="D154" s="37"/>
      <c r="E154" s="43"/>
    </row>
    <row r="155" spans="2:5" ht="15" x14ac:dyDescent="0.15">
      <c r="B155" s="36">
        <v>38</v>
      </c>
      <c r="C155" s="43" t="s">
        <v>152</v>
      </c>
      <c r="D155" s="37"/>
      <c r="E155" s="43"/>
    </row>
    <row r="156" spans="2:5" ht="15" x14ac:dyDescent="0.15">
      <c r="B156" s="81">
        <v>39</v>
      </c>
      <c r="C156" s="97" t="s">
        <v>153</v>
      </c>
      <c r="D156" s="37"/>
      <c r="E156" s="43"/>
    </row>
    <row r="157" spans="2:5" ht="15.75" thickBot="1" x14ac:dyDescent="0.2">
      <c r="B157" s="74">
        <v>40</v>
      </c>
      <c r="C157" s="45" t="s">
        <v>154</v>
      </c>
      <c r="D157" s="39"/>
      <c r="E157" s="45"/>
    </row>
    <row r="158" spans="2:5" x14ac:dyDescent="0.15">
      <c r="B158" s="28"/>
      <c r="C158" s="28"/>
      <c r="D158" s="28"/>
      <c r="E158" s="28"/>
    </row>
    <row r="159" spans="2:5" ht="14.25" thickBot="1" x14ac:dyDescent="0.2">
      <c r="B159" s="205" t="s">
        <v>75</v>
      </c>
      <c r="C159" s="205"/>
      <c r="D159" s="205"/>
      <c r="E159" s="205"/>
    </row>
    <row r="160" spans="2:5" x14ac:dyDescent="0.15">
      <c r="B160" s="211" t="s">
        <v>76</v>
      </c>
      <c r="C160" s="84"/>
      <c r="D160" s="214" t="s">
        <v>77</v>
      </c>
      <c r="E160" s="84"/>
    </row>
    <row r="161" spans="2:5" x14ac:dyDescent="0.15">
      <c r="B161" s="212"/>
      <c r="C161" s="85"/>
      <c r="D161" s="215"/>
      <c r="E161" s="85"/>
    </row>
    <row r="162" spans="2:5" ht="14.25" thickBot="1" x14ac:dyDescent="0.2">
      <c r="B162" s="213"/>
      <c r="C162" s="86"/>
      <c r="D162" s="216"/>
      <c r="E162" s="86"/>
    </row>
    <row r="163" spans="2:5" x14ac:dyDescent="0.15">
      <c r="B163" s="28"/>
      <c r="C163" s="28"/>
      <c r="D163" s="28"/>
      <c r="E163" s="28"/>
    </row>
    <row r="164" spans="2:5" ht="14.25" thickBot="1" x14ac:dyDescent="0.2">
      <c r="B164" s="205" t="s">
        <v>30</v>
      </c>
      <c r="C164" s="205"/>
      <c r="D164" s="205"/>
      <c r="E164" s="205"/>
    </row>
    <row r="165" spans="2:5" x14ac:dyDescent="0.15">
      <c r="B165" s="73" t="s">
        <v>78</v>
      </c>
      <c r="C165" s="83"/>
      <c r="D165" s="72" t="s">
        <v>78</v>
      </c>
      <c r="E165" s="83"/>
    </row>
    <row r="166" spans="2:5" ht="15" x14ac:dyDescent="0.15">
      <c r="B166" s="34"/>
      <c r="C166" s="44"/>
      <c r="D166" s="35"/>
      <c r="E166" s="44"/>
    </row>
    <row r="167" spans="2:5" ht="15" x14ac:dyDescent="0.15">
      <c r="B167" s="34"/>
      <c r="C167" s="44"/>
      <c r="D167" s="35"/>
      <c r="E167" s="44"/>
    </row>
    <row r="168" spans="2:5" ht="15" x14ac:dyDescent="0.15">
      <c r="B168" s="34"/>
      <c r="C168" s="44"/>
      <c r="D168" s="35"/>
      <c r="E168" s="44"/>
    </row>
    <row r="169" spans="2:5" ht="15" x14ac:dyDescent="0.15">
      <c r="B169" s="34"/>
      <c r="C169" s="95"/>
      <c r="D169" s="35"/>
      <c r="E169" s="44"/>
    </row>
    <row r="170" spans="2:5" ht="15.75" thickBot="1" x14ac:dyDescent="0.2">
      <c r="B170" s="74"/>
      <c r="C170" s="88"/>
      <c r="D170" s="42"/>
      <c r="E170" s="88"/>
    </row>
    <row r="171" spans="2:5" ht="15" x14ac:dyDescent="0.15">
      <c r="B171" s="32"/>
      <c r="C171" s="50"/>
      <c r="D171" s="32"/>
      <c r="E171" s="50"/>
    </row>
    <row r="172" spans="2:5" x14ac:dyDescent="0.15">
      <c r="B172" s="28"/>
      <c r="C172" s="28"/>
      <c r="D172" s="28"/>
      <c r="E172" s="28"/>
    </row>
    <row r="173" spans="2:5" ht="17.25" x14ac:dyDescent="0.2">
      <c r="B173" s="28"/>
      <c r="C173" s="28"/>
      <c r="D173" s="102"/>
      <c r="E173" s="67"/>
    </row>
    <row r="174" spans="2:5" ht="14.25" x14ac:dyDescent="0.15">
      <c r="B174" s="28"/>
      <c r="C174" s="28"/>
      <c r="D174" s="67"/>
      <c r="E174" s="67"/>
    </row>
    <row r="175" spans="2:5" ht="21.75" thickBot="1" x14ac:dyDescent="0.2">
      <c r="B175" s="209"/>
      <c r="C175" s="209"/>
      <c r="D175" s="209"/>
      <c r="E175" s="209"/>
    </row>
    <row r="176" spans="2:5" ht="21" x14ac:dyDescent="0.2">
      <c r="B176" s="68" t="s">
        <v>66</v>
      </c>
      <c r="C176" s="47" t="s">
        <v>61</v>
      </c>
      <c r="D176" s="210"/>
      <c r="E176" s="210"/>
    </row>
    <row r="177" spans="2:5" ht="14.25" x14ac:dyDescent="0.15">
      <c r="B177" s="24"/>
      <c r="C177" s="48"/>
      <c r="D177" s="207"/>
      <c r="E177" s="238"/>
    </row>
    <row r="178" spans="2:5" ht="15" thickBot="1" x14ac:dyDescent="0.2">
      <c r="B178" s="25"/>
      <c r="C178" s="49"/>
      <c r="D178" s="229"/>
      <c r="E178" s="239"/>
    </row>
    <row r="179" spans="2:5" ht="15" thickBot="1" x14ac:dyDescent="0.2">
      <c r="B179" s="26"/>
      <c r="C179" s="28"/>
      <c r="D179" s="51"/>
      <c r="E179" s="52"/>
    </row>
    <row r="180" spans="2:5" x14ac:dyDescent="0.15">
      <c r="B180" s="221" t="s">
        <v>67</v>
      </c>
      <c r="C180" s="222"/>
      <c r="D180" s="223" t="s">
        <v>68</v>
      </c>
      <c r="E180" s="222"/>
    </row>
    <row r="181" spans="2:5" x14ac:dyDescent="0.15">
      <c r="B181" s="231" t="s">
        <v>69</v>
      </c>
      <c r="C181" s="69" t="s">
        <v>70</v>
      </c>
      <c r="D181" s="235" t="s">
        <v>69</v>
      </c>
      <c r="E181" s="69" t="s">
        <v>70</v>
      </c>
    </row>
    <row r="182" spans="2:5" x14ac:dyDescent="0.15">
      <c r="B182" s="237"/>
      <c r="C182" s="99"/>
      <c r="D182" s="236"/>
      <c r="E182" s="111"/>
    </row>
    <row r="183" spans="2:5" x14ac:dyDescent="0.15">
      <c r="B183" s="231" t="s">
        <v>71</v>
      </c>
      <c r="C183" s="28"/>
      <c r="D183" s="233" t="s">
        <v>71</v>
      </c>
      <c r="E183" s="54"/>
    </row>
    <row r="184" spans="2:5" x14ac:dyDescent="0.15">
      <c r="B184" s="232"/>
      <c r="C184" s="48"/>
      <c r="D184" s="234"/>
      <c r="E184" s="55"/>
    </row>
    <row r="185" spans="2:5" ht="14.25" thickBot="1" x14ac:dyDescent="0.2">
      <c r="B185" s="70" t="s">
        <v>72</v>
      </c>
      <c r="C185" s="56"/>
      <c r="D185" s="103" t="s">
        <v>72</v>
      </c>
      <c r="E185" s="57"/>
    </row>
    <row r="186" spans="2:5" x14ac:dyDescent="0.15">
      <c r="B186" s="27"/>
      <c r="C186" s="58"/>
      <c r="D186" s="27"/>
      <c r="E186" s="58"/>
    </row>
    <row r="187" spans="2:5" ht="14.25" thickBot="1" x14ac:dyDescent="0.2">
      <c r="B187" s="205" t="s">
        <v>73</v>
      </c>
      <c r="C187" s="205"/>
      <c r="D187" s="205"/>
      <c r="E187" s="205"/>
    </row>
    <row r="188" spans="2:5" x14ac:dyDescent="0.15">
      <c r="B188" s="71" t="s">
        <v>74</v>
      </c>
      <c r="C188" s="53"/>
      <c r="D188" s="71" t="s">
        <v>74</v>
      </c>
      <c r="E188" s="53"/>
    </row>
    <row r="189" spans="2:5" ht="15" x14ac:dyDescent="0.15">
      <c r="B189" s="34">
        <v>1</v>
      </c>
      <c r="C189" s="43" t="s">
        <v>155</v>
      </c>
      <c r="D189" s="41">
        <v>16</v>
      </c>
      <c r="E189" s="43" t="s">
        <v>156</v>
      </c>
    </row>
    <row r="190" spans="2:5" ht="15" x14ac:dyDescent="0.15">
      <c r="B190" s="34">
        <v>2</v>
      </c>
      <c r="C190" s="43" t="s">
        <v>157</v>
      </c>
      <c r="D190" s="41">
        <v>17</v>
      </c>
      <c r="E190" s="43" t="s">
        <v>158</v>
      </c>
    </row>
    <row r="191" spans="2:5" ht="15" x14ac:dyDescent="0.15">
      <c r="B191" s="34">
        <v>3</v>
      </c>
      <c r="C191" s="43" t="s">
        <v>159</v>
      </c>
      <c r="D191" s="41">
        <v>18</v>
      </c>
      <c r="E191" s="43" t="s">
        <v>160</v>
      </c>
    </row>
    <row r="192" spans="2:5" ht="15" x14ac:dyDescent="0.15">
      <c r="B192" s="34">
        <v>4</v>
      </c>
      <c r="C192" s="43" t="s">
        <v>161</v>
      </c>
      <c r="D192" s="41">
        <v>19</v>
      </c>
      <c r="E192" s="43" t="s">
        <v>162</v>
      </c>
    </row>
    <row r="193" spans="2:5" ht="15" x14ac:dyDescent="0.15">
      <c r="B193" s="34">
        <v>5</v>
      </c>
      <c r="C193" s="43" t="s">
        <v>163</v>
      </c>
      <c r="D193" s="41">
        <v>20</v>
      </c>
      <c r="E193" s="43" t="s">
        <v>164</v>
      </c>
    </row>
    <row r="194" spans="2:5" ht="15" x14ac:dyDescent="0.15">
      <c r="B194" s="34">
        <v>6</v>
      </c>
      <c r="C194" s="43" t="s">
        <v>165</v>
      </c>
      <c r="D194" s="41">
        <v>21</v>
      </c>
      <c r="E194" s="43" t="s">
        <v>166</v>
      </c>
    </row>
    <row r="195" spans="2:5" ht="15" x14ac:dyDescent="0.15">
      <c r="B195" s="34">
        <v>7</v>
      </c>
      <c r="C195" s="43" t="s">
        <v>167</v>
      </c>
      <c r="D195" s="41">
        <v>22</v>
      </c>
      <c r="E195" s="43" t="s">
        <v>168</v>
      </c>
    </row>
    <row r="196" spans="2:5" ht="15" x14ac:dyDescent="0.15">
      <c r="B196" s="34">
        <v>8</v>
      </c>
      <c r="C196" s="43" t="s">
        <v>169</v>
      </c>
      <c r="D196" s="41">
        <v>23</v>
      </c>
      <c r="E196" s="43" t="s">
        <v>170</v>
      </c>
    </row>
    <row r="197" spans="2:5" ht="15" x14ac:dyDescent="0.15">
      <c r="B197" s="34">
        <v>9</v>
      </c>
      <c r="C197" s="43" t="s">
        <v>171</v>
      </c>
      <c r="D197" s="41">
        <v>24</v>
      </c>
      <c r="E197" s="43" t="s">
        <v>172</v>
      </c>
    </row>
    <row r="198" spans="2:5" ht="15" x14ac:dyDescent="0.15">
      <c r="B198" s="34">
        <v>10</v>
      </c>
      <c r="C198" s="43" t="s">
        <v>173</v>
      </c>
      <c r="D198" s="41">
        <v>25</v>
      </c>
      <c r="E198" s="43" t="s">
        <v>174</v>
      </c>
    </row>
    <row r="199" spans="2:5" ht="15" x14ac:dyDescent="0.15">
      <c r="B199" s="34">
        <v>11</v>
      </c>
      <c r="C199" s="43" t="s">
        <v>175</v>
      </c>
      <c r="D199" s="41">
        <v>26</v>
      </c>
      <c r="E199" s="43" t="s">
        <v>176</v>
      </c>
    </row>
    <row r="200" spans="2:5" ht="27" x14ac:dyDescent="0.15">
      <c r="B200" s="34">
        <v>12</v>
      </c>
      <c r="C200" s="43" t="s">
        <v>177</v>
      </c>
      <c r="D200" s="41">
        <v>0</v>
      </c>
      <c r="E200" s="43" t="s">
        <v>178</v>
      </c>
    </row>
    <row r="201" spans="2:5" ht="27" x14ac:dyDescent="0.15">
      <c r="B201" s="34">
        <v>13</v>
      </c>
      <c r="C201" s="43" t="s">
        <v>179</v>
      </c>
      <c r="D201" s="41">
        <v>0</v>
      </c>
      <c r="E201" s="43" t="s">
        <v>180</v>
      </c>
    </row>
    <row r="202" spans="2:5" ht="27" x14ac:dyDescent="0.15">
      <c r="B202" s="34">
        <v>14</v>
      </c>
      <c r="C202" s="43" t="s">
        <v>181</v>
      </c>
      <c r="D202" s="41">
        <v>0</v>
      </c>
      <c r="E202" s="43" t="s">
        <v>182</v>
      </c>
    </row>
    <row r="203" spans="2:5" ht="27.75" thickBot="1" x14ac:dyDescent="0.2">
      <c r="B203" s="74">
        <v>15</v>
      </c>
      <c r="C203" s="45" t="s">
        <v>183</v>
      </c>
      <c r="D203" s="110">
        <v>0</v>
      </c>
      <c r="E203" s="45" t="s">
        <v>184</v>
      </c>
    </row>
    <row r="204" spans="2:5" x14ac:dyDescent="0.15">
      <c r="B204" s="28"/>
      <c r="C204" s="28"/>
      <c r="D204" s="28"/>
      <c r="E204" s="28"/>
    </row>
    <row r="205" spans="2:5" ht="14.25" thickBot="1" x14ac:dyDescent="0.2">
      <c r="B205" s="205" t="s">
        <v>75</v>
      </c>
      <c r="C205" s="205"/>
      <c r="D205" s="205"/>
      <c r="E205" s="205"/>
    </row>
    <row r="206" spans="2:5" x14ac:dyDescent="0.15">
      <c r="B206" s="211" t="s">
        <v>76</v>
      </c>
      <c r="C206" s="84"/>
      <c r="D206" s="214" t="s">
        <v>77</v>
      </c>
      <c r="E206" s="84"/>
    </row>
    <row r="207" spans="2:5" x14ac:dyDescent="0.15">
      <c r="B207" s="212"/>
      <c r="C207" s="85"/>
      <c r="D207" s="215"/>
      <c r="E207" s="85"/>
    </row>
    <row r="208" spans="2:5" ht="14.25" thickBot="1" x14ac:dyDescent="0.2">
      <c r="B208" s="213"/>
      <c r="C208" s="86"/>
      <c r="D208" s="216"/>
      <c r="E208" s="86"/>
    </row>
    <row r="209" spans="2:5" x14ac:dyDescent="0.15">
      <c r="B209" s="28"/>
      <c r="C209" s="28"/>
      <c r="D209" s="28"/>
      <c r="E209" s="28"/>
    </row>
    <row r="210" spans="2:5" ht="14.25" thickBot="1" x14ac:dyDescent="0.2">
      <c r="B210" s="205" t="s">
        <v>30</v>
      </c>
      <c r="C210" s="205"/>
      <c r="D210" s="205"/>
      <c r="E210" s="205"/>
    </row>
    <row r="211" spans="2:5" x14ac:dyDescent="0.15">
      <c r="B211" s="73" t="s">
        <v>78</v>
      </c>
      <c r="C211" s="83"/>
      <c r="D211" s="72" t="s">
        <v>78</v>
      </c>
      <c r="E211" s="83"/>
    </row>
    <row r="212" spans="2:5" ht="15" x14ac:dyDescent="0.15">
      <c r="B212" s="35">
        <v>3</v>
      </c>
      <c r="C212" s="98"/>
      <c r="D212" s="35"/>
      <c r="E212" s="98"/>
    </row>
    <row r="213" spans="2:5" ht="15" x14ac:dyDescent="0.15">
      <c r="B213" s="34">
        <v>4</v>
      </c>
      <c r="C213" s="98"/>
      <c r="D213" s="35"/>
      <c r="E213" s="98"/>
    </row>
    <row r="214" spans="2:5" ht="15" x14ac:dyDescent="0.15">
      <c r="B214" s="34">
        <v>4</v>
      </c>
      <c r="C214" s="98"/>
      <c r="D214" s="35"/>
      <c r="E214" s="98"/>
    </row>
    <row r="215" spans="2:5" ht="15" x14ac:dyDescent="0.15">
      <c r="B215" s="34">
        <v>4</v>
      </c>
      <c r="C215" s="98"/>
      <c r="D215" s="35"/>
      <c r="E215" s="98"/>
    </row>
    <row r="216" spans="2:5" ht="15" x14ac:dyDescent="0.15">
      <c r="B216" s="34">
        <v>3</v>
      </c>
      <c r="C216" s="98"/>
      <c r="D216" s="35"/>
      <c r="E216" s="98"/>
    </row>
    <row r="217" spans="2:5" ht="15" x14ac:dyDescent="0.15">
      <c r="B217" s="32"/>
      <c r="C217" s="50"/>
      <c r="D217" s="32"/>
      <c r="E217" s="50"/>
    </row>
    <row r="218" spans="2:5" x14ac:dyDescent="0.15">
      <c r="B218" s="28"/>
      <c r="C218" s="28"/>
      <c r="D218" s="28"/>
      <c r="E218" s="28"/>
    </row>
    <row r="219" spans="2:5" ht="17.25" x14ac:dyDescent="0.2">
      <c r="B219" s="28"/>
      <c r="C219" s="28"/>
      <c r="D219" s="102"/>
      <c r="E219" s="67"/>
    </row>
    <row r="220" spans="2:5" ht="14.25" x14ac:dyDescent="0.15">
      <c r="B220" s="28"/>
      <c r="C220" s="28"/>
      <c r="D220" s="67"/>
      <c r="E220" s="67"/>
    </row>
    <row r="221" spans="2:5" ht="21.75" thickBot="1" x14ac:dyDescent="0.2">
      <c r="B221" s="209"/>
      <c r="C221" s="209"/>
      <c r="D221" s="209"/>
      <c r="E221" s="209"/>
    </row>
    <row r="222" spans="2:5" ht="21" x14ac:dyDescent="0.2">
      <c r="B222" s="68" t="s">
        <v>66</v>
      </c>
      <c r="C222" s="47" t="s">
        <v>64</v>
      </c>
      <c r="D222" s="210"/>
      <c r="E222" s="210"/>
    </row>
    <row r="223" spans="2:5" ht="14.25" x14ac:dyDescent="0.15">
      <c r="B223" s="24"/>
      <c r="C223" s="48"/>
      <c r="D223" s="207"/>
      <c r="E223" s="208"/>
    </row>
    <row r="224" spans="2:5" ht="15" thickBot="1" x14ac:dyDescent="0.2">
      <c r="B224" s="25"/>
      <c r="C224" s="49"/>
      <c r="D224" s="229"/>
      <c r="E224" s="230"/>
    </row>
    <row r="225" spans="2:5" ht="15" thickBot="1" x14ac:dyDescent="0.2">
      <c r="B225" s="26"/>
      <c r="C225" s="28"/>
      <c r="D225" s="51"/>
      <c r="E225" s="52"/>
    </row>
    <row r="226" spans="2:5" x14ac:dyDescent="0.15">
      <c r="B226" s="221" t="s">
        <v>67</v>
      </c>
      <c r="C226" s="222"/>
      <c r="D226" s="223" t="s">
        <v>68</v>
      </c>
      <c r="E226" s="222"/>
    </row>
    <row r="227" spans="2:5" x14ac:dyDescent="0.15">
      <c r="B227" s="231" t="s">
        <v>69</v>
      </c>
      <c r="C227" s="69" t="s">
        <v>70</v>
      </c>
      <c r="D227" s="235" t="s">
        <v>69</v>
      </c>
      <c r="E227" s="69" t="s">
        <v>70</v>
      </c>
    </row>
    <row r="228" spans="2:5" x14ac:dyDescent="0.15">
      <c r="B228" s="237"/>
      <c r="C228" s="99"/>
      <c r="D228" s="236"/>
      <c r="E228" s="111"/>
    </row>
    <row r="229" spans="2:5" x14ac:dyDescent="0.15">
      <c r="B229" s="231" t="s">
        <v>71</v>
      </c>
      <c r="C229" s="28"/>
      <c r="D229" s="233" t="s">
        <v>71</v>
      </c>
      <c r="E229" s="54"/>
    </row>
    <row r="230" spans="2:5" x14ac:dyDescent="0.15">
      <c r="B230" s="232"/>
      <c r="C230" s="48"/>
      <c r="D230" s="234"/>
      <c r="E230" s="55"/>
    </row>
    <row r="231" spans="2:5" ht="14.25" thickBot="1" x14ac:dyDescent="0.2">
      <c r="B231" s="70" t="s">
        <v>72</v>
      </c>
      <c r="C231" s="56"/>
      <c r="D231" s="103" t="s">
        <v>72</v>
      </c>
      <c r="E231" s="57"/>
    </row>
    <row r="232" spans="2:5" x14ac:dyDescent="0.15">
      <c r="B232" s="27"/>
      <c r="C232" s="58"/>
      <c r="D232" s="27"/>
      <c r="E232" s="58"/>
    </row>
    <row r="233" spans="2:5" ht="14.25" thickBot="1" x14ac:dyDescent="0.2">
      <c r="B233" s="205" t="s">
        <v>73</v>
      </c>
      <c r="C233" s="205"/>
      <c r="D233" s="205"/>
      <c r="E233" s="205"/>
    </row>
    <row r="234" spans="2:5" x14ac:dyDescent="0.15">
      <c r="B234" s="71" t="s">
        <v>74</v>
      </c>
      <c r="C234" s="53"/>
      <c r="D234" s="71" t="s">
        <v>74</v>
      </c>
      <c r="E234" s="53"/>
    </row>
    <row r="235" spans="2:5" ht="15" x14ac:dyDescent="0.15">
      <c r="B235" s="34">
        <v>4</v>
      </c>
      <c r="C235" s="43" t="s">
        <v>187</v>
      </c>
      <c r="D235" s="41">
        <v>24</v>
      </c>
      <c r="E235" s="43" t="s">
        <v>188</v>
      </c>
    </row>
    <row r="236" spans="2:5" ht="15" x14ac:dyDescent="0.15">
      <c r="B236" s="34">
        <v>5</v>
      </c>
      <c r="C236" s="43" t="s">
        <v>189</v>
      </c>
      <c r="D236" s="41">
        <v>25</v>
      </c>
      <c r="E236" s="43" t="s">
        <v>190</v>
      </c>
    </row>
    <row r="237" spans="2:5" ht="15" x14ac:dyDescent="0.15">
      <c r="B237" s="82">
        <v>7</v>
      </c>
      <c r="C237" s="97" t="s">
        <v>191</v>
      </c>
      <c r="D237" s="34">
        <v>29</v>
      </c>
      <c r="E237" s="43" t="s">
        <v>186</v>
      </c>
    </row>
    <row r="238" spans="2:5" ht="15" x14ac:dyDescent="0.15">
      <c r="B238" s="34">
        <v>8</v>
      </c>
      <c r="C238" s="43" t="s">
        <v>192</v>
      </c>
      <c r="D238" s="34"/>
      <c r="E238" s="43"/>
    </row>
    <row r="239" spans="2:5" ht="15" x14ac:dyDescent="0.15">
      <c r="B239" s="34">
        <v>9</v>
      </c>
      <c r="C239" s="43" t="s">
        <v>193</v>
      </c>
      <c r="D239" s="34"/>
      <c r="E239" s="43"/>
    </row>
    <row r="240" spans="2:5" ht="15" x14ac:dyDescent="0.15">
      <c r="B240" s="34">
        <v>11</v>
      </c>
      <c r="C240" s="43" t="s">
        <v>194</v>
      </c>
      <c r="D240" s="34"/>
      <c r="E240" s="43"/>
    </row>
    <row r="241" spans="2:5" ht="15" x14ac:dyDescent="0.15">
      <c r="B241" s="34">
        <v>12</v>
      </c>
      <c r="C241" s="43" t="s">
        <v>195</v>
      </c>
      <c r="D241" s="34"/>
      <c r="E241" s="43"/>
    </row>
    <row r="242" spans="2:5" ht="15" x14ac:dyDescent="0.15">
      <c r="B242" s="34">
        <v>13</v>
      </c>
      <c r="C242" s="43" t="s">
        <v>196</v>
      </c>
      <c r="D242" s="34"/>
      <c r="E242" s="43"/>
    </row>
    <row r="243" spans="2:5" ht="15" x14ac:dyDescent="0.15">
      <c r="B243" s="34">
        <v>14</v>
      </c>
      <c r="C243" s="43" t="s">
        <v>185</v>
      </c>
      <c r="D243" s="34"/>
      <c r="E243" s="43"/>
    </row>
    <row r="244" spans="2:5" ht="15" x14ac:dyDescent="0.15">
      <c r="B244" s="34">
        <v>15</v>
      </c>
      <c r="C244" s="43" t="s">
        <v>197</v>
      </c>
      <c r="D244" s="34"/>
      <c r="E244" s="43"/>
    </row>
    <row r="245" spans="2:5" ht="15" x14ac:dyDescent="0.15">
      <c r="B245" s="34">
        <v>17</v>
      </c>
      <c r="C245" s="43" t="s">
        <v>198</v>
      </c>
      <c r="D245" s="34"/>
      <c r="E245" s="43"/>
    </row>
    <row r="246" spans="2:5" ht="15" x14ac:dyDescent="0.15">
      <c r="B246" s="34">
        <v>18</v>
      </c>
      <c r="C246" s="43" t="s">
        <v>199</v>
      </c>
      <c r="D246" s="34"/>
      <c r="E246" s="43"/>
    </row>
    <row r="247" spans="2:5" ht="15" x14ac:dyDescent="0.15">
      <c r="B247" s="34">
        <v>19</v>
      </c>
      <c r="C247" s="43" t="s">
        <v>200</v>
      </c>
      <c r="D247" s="34"/>
      <c r="E247" s="43"/>
    </row>
    <row r="248" spans="2:5" ht="15" x14ac:dyDescent="0.15">
      <c r="B248" s="34">
        <v>20</v>
      </c>
      <c r="C248" s="43" t="s">
        <v>201</v>
      </c>
      <c r="D248" s="34"/>
      <c r="E248" s="43"/>
    </row>
    <row r="249" spans="2:5" ht="15.75" thickBot="1" x14ac:dyDescent="0.2">
      <c r="B249" s="74">
        <v>22</v>
      </c>
      <c r="C249" s="45" t="s">
        <v>202</v>
      </c>
      <c r="D249" s="40"/>
      <c r="E249" s="45"/>
    </row>
    <row r="250" spans="2:5" x14ac:dyDescent="0.15">
      <c r="B250" s="28"/>
      <c r="C250" s="28"/>
      <c r="D250" s="28"/>
      <c r="E250" s="28"/>
    </row>
    <row r="251" spans="2:5" ht="14.25" thickBot="1" x14ac:dyDescent="0.2">
      <c r="B251" s="205" t="s">
        <v>75</v>
      </c>
      <c r="C251" s="205"/>
      <c r="D251" s="205"/>
      <c r="E251" s="205"/>
    </row>
    <row r="252" spans="2:5" x14ac:dyDescent="0.15">
      <c r="B252" s="211" t="s">
        <v>76</v>
      </c>
      <c r="C252" s="84"/>
      <c r="D252" s="214" t="s">
        <v>77</v>
      </c>
      <c r="E252" s="84"/>
    </row>
    <row r="253" spans="2:5" x14ac:dyDescent="0.15">
      <c r="B253" s="212"/>
      <c r="C253" s="85"/>
      <c r="D253" s="215"/>
      <c r="E253" s="85"/>
    </row>
    <row r="254" spans="2:5" ht="14.25" thickBot="1" x14ac:dyDescent="0.2">
      <c r="B254" s="213"/>
      <c r="C254" s="86"/>
      <c r="D254" s="216"/>
      <c r="E254" s="86"/>
    </row>
    <row r="255" spans="2:5" x14ac:dyDescent="0.15">
      <c r="B255" s="28"/>
      <c r="C255" s="28"/>
      <c r="D255" s="28"/>
      <c r="E255" s="28"/>
    </row>
    <row r="256" spans="2:5" ht="14.25" thickBot="1" x14ac:dyDescent="0.2">
      <c r="B256" s="205" t="s">
        <v>30</v>
      </c>
      <c r="C256" s="205"/>
      <c r="D256" s="205"/>
      <c r="E256" s="205"/>
    </row>
    <row r="257" spans="2:5" x14ac:dyDescent="0.15">
      <c r="B257" s="73" t="s">
        <v>78</v>
      </c>
      <c r="C257" s="83"/>
      <c r="D257" s="72" t="s">
        <v>78</v>
      </c>
      <c r="E257" s="83"/>
    </row>
    <row r="258" spans="2:5" ht="15" x14ac:dyDescent="0.15">
      <c r="B258" s="34">
        <v>4</v>
      </c>
      <c r="C258" s="44"/>
      <c r="D258" s="35"/>
      <c r="E258" s="44"/>
    </row>
    <row r="259" spans="2:5" ht="15" x14ac:dyDescent="0.15">
      <c r="B259" s="34">
        <v>4</v>
      </c>
      <c r="C259" s="44"/>
      <c r="D259" s="35"/>
      <c r="E259" s="44"/>
    </row>
    <row r="260" spans="2:5" ht="15" x14ac:dyDescent="0.15">
      <c r="B260" s="34">
        <v>4</v>
      </c>
      <c r="C260" s="44"/>
      <c r="D260" s="35"/>
      <c r="E260" s="44"/>
    </row>
    <row r="261" spans="2:5" ht="15" x14ac:dyDescent="0.15">
      <c r="B261" s="34">
        <v>4</v>
      </c>
      <c r="C261" s="44"/>
      <c r="D261" s="35"/>
      <c r="E261" s="44"/>
    </row>
    <row r="262" spans="2:5" ht="15.75" thickBot="1" x14ac:dyDescent="0.2">
      <c r="B262" s="74"/>
      <c r="C262" s="88"/>
      <c r="D262" s="42"/>
      <c r="E262" s="88"/>
    </row>
    <row r="263" spans="2:5" ht="15" x14ac:dyDescent="0.15">
      <c r="B263" s="32"/>
      <c r="C263" s="50"/>
      <c r="D263" s="32"/>
      <c r="E263" s="50"/>
    </row>
    <row r="264" spans="2:5" x14ac:dyDescent="0.15">
      <c r="B264" s="28"/>
      <c r="C264" s="28"/>
      <c r="D264" s="28"/>
      <c r="E264" s="28"/>
    </row>
    <row r="265" spans="2:5" ht="17.25" x14ac:dyDescent="0.2">
      <c r="B265" s="28"/>
      <c r="C265" s="28"/>
      <c r="D265" s="102"/>
      <c r="E265" s="67"/>
    </row>
    <row r="266" spans="2:5" ht="14.25" x14ac:dyDescent="0.15">
      <c r="B266" s="28"/>
      <c r="C266" s="28"/>
      <c r="D266" s="67"/>
      <c r="E266" s="67"/>
    </row>
  </sheetData>
  <mergeCells count="80">
    <mergeCell ref="B256:E256"/>
    <mergeCell ref="B251:E251"/>
    <mergeCell ref="B252:B254"/>
    <mergeCell ref="D252:D254"/>
    <mergeCell ref="B233:E233"/>
    <mergeCell ref="B229:B230"/>
    <mergeCell ref="D229:D230"/>
    <mergeCell ref="D227:D228"/>
    <mergeCell ref="B227:B228"/>
    <mergeCell ref="B226:C226"/>
    <mergeCell ref="D226:E226"/>
    <mergeCell ref="D224:E224"/>
    <mergeCell ref="B221:E221"/>
    <mergeCell ref="D222:E222"/>
    <mergeCell ref="D223:E223"/>
    <mergeCell ref="B210:E210"/>
    <mergeCell ref="B205:E205"/>
    <mergeCell ref="B206:B208"/>
    <mergeCell ref="D206:D208"/>
    <mergeCell ref="B187:E187"/>
    <mergeCell ref="B183:B184"/>
    <mergeCell ref="D183:D184"/>
    <mergeCell ref="D181:D182"/>
    <mergeCell ref="B181:B182"/>
    <mergeCell ref="B180:C180"/>
    <mergeCell ref="D180:E180"/>
    <mergeCell ref="D178:E178"/>
    <mergeCell ref="B175:E175"/>
    <mergeCell ref="D176:E176"/>
    <mergeCell ref="D177:E177"/>
    <mergeCell ref="B164:E164"/>
    <mergeCell ref="B159:E159"/>
    <mergeCell ref="B160:B162"/>
    <mergeCell ref="D160:D162"/>
    <mergeCell ref="B141:E141"/>
    <mergeCell ref="B137:B138"/>
    <mergeCell ref="D137:D138"/>
    <mergeCell ref="D135:D136"/>
    <mergeCell ref="B135:B136"/>
    <mergeCell ref="B134:C134"/>
    <mergeCell ref="D134:E134"/>
    <mergeCell ref="D132:E132"/>
    <mergeCell ref="B129:E129"/>
    <mergeCell ref="D130:E130"/>
    <mergeCell ref="D131:E131"/>
    <mergeCell ref="B118:E118"/>
    <mergeCell ref="B113:E113"/>
    <mergeCell ref="B114:B116"/>
    <mergeCell ref="D114:D116"/>
    <mergeCell ref="B95:E95"/>
    <mergeCell ref="B91:B92"/>
    <mergeCell ref="D91:D92"/>
    <mergeCell ref="D89:D90"/>
    <mergeCell ref="B89:B90"/>
    <mergeCell ref="B88:C88"/>
    <mergeCell ref="D88:E88"/>
    <mergeCell ref="D86:E86"/>
    <mergeCell ref="B83:E83"/>
    <mergeCell ref="D84:E84"/>
    <mergeCell ref="D85:E85"/>
    <mergeCell ref="B72:E72"/>
    <mergeCell ref="B67:E67"/>
    <mergeCell ref="B68:B70"/>
    <mergeCell ref="D68:D70"/>
    <mergeCell ref="B49:E49"/>
    <mergeCell ref="B45:B46"/>
    <mergeCell ref="D45:D46"/>
    <mergeCell ref="D43:D44"/>
    <mergeCell ref="B43:B44"/>
    <mergeCell ref="B42:C42"/>
    <mergeCell ref="D42:E42"/>
    <mergeCell ref="D40:E40"/>
    <mergeCell ref="B3:E3"/>
    <mergeCell ref="B1:E1"/>
    <mergeCell ref="D39:E39"/>
    <mergeCell ref="B37:E37"/>
    <mergeCell ref="D38:E38"/>
    <mergeCell ref="B21:E21"/>
    <mergeCell ref="B22:B24"/>
    <mergeCell ref="D22:D24"/>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171"/>
  <sheetViews>
    <sheetView showGridLines="0" view="pageBreakPreview" zoomScaleNormal="75" zoomScaleSheetLayoutView="100" workbookViewId="0">
      <selection activeCell="AM22" sqref="AM22"/>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7.375" style="1" customWidth="1"/>
    <col min="11" max="11" width="5" style="1" customWidth="1"/>
    <col min="12" max="12" width="13.75" style="1" customWidth="1"/>
    <col min="13" max="13" width="2.625" style="1" customWidth="1"/>
    <col min="14" max="14" width="5" style="1" hidden="1" customWidth="1"/>
    <col min="15" max="15" width="10.75" style="1" hidden="1" customWidth="1"/>
    <col min="16" max="16" width="2.625" style="1" hidden="1" customWidth="1"/>
    <col min="17" max="17" width="5" style="1" hidden="1" customWidth="1"/>
    <col min="18" max="18" width="10.75" style="1" hidden="1" customWidth="1"/>
    <col min="19" max="19" width="2.625" style="1" hidden="1" customWidth="1"/>
    <col min="20" max="20" width="5" style="1" hidden="1" customWidth="1"/>
    <col min="21" max="21" width="10.75" style="1" hidden="1" customWidth="1"/>
    <col min="22" max="22" width="2.625" style="1" hidden="1" customWidth="1"/>
    <col min="23" max="23" width="5" style="1" hidden="1" customWidth="1"/>
    <col min="24" max="24" width="10.75" style="1" hidden="1" customWidth="1"/>
    <col min="25" max="25" width="2.625" style="1" hidden="1" customWidth="1"/>
    <col min="26" max="26" width="5" style="1" hidden="1" customWidth="1"/>
    <col min="27" max="27" width="10.75" style="1" hidden="1" customWidth="1"/>
    <col min="28" max="46" width="2.625" style="1" customWidth="1"/>
    <col min="47" max="16384" width="8.875" style="1"/>
  </cols>
  <sheetData>
    <row r="1" spans="1:27" ht="23.25" customHeight="1" x14ac:dyDescent="0.15">
      <c r="A1" s="150" t="s">
        <v>427</v>
      </c>
      <c r="B1" s="150"/>
      <c r="C1" s="150"/>
      <c r="D1" s="150"/>
      <c r="E1" s="150"/>
      <c r="F1" s="150"/>
      <c r="G1" s="150"/>
      <c r="H1" s="151"/>
      <c r="I1" s="151"/>
    </row>
    <row r="2" spans="1:27" ht="33" customHeight="1" x14ac:dyDescent="0.15">
      <c r="A2" s="2" t="s">
        <v>2</v>
      </c>
      <c r="B2" s="152" t="s">
        <v>54</v>
      </c>
      <c r="C2" s="152"/>
      <c r="D2" s="152"/>
      <c r="F2" s="16" t="s">
        <v>5</v>
      </c>
      <c r="G2" s="153" t="s">
        <v>428</v>
      </c>
      <c r="H2" s="154"/>
      <c r="I2" s="154"/>
    </row>
    <row r="3" spans="1:27" ht="18.75" customHeight="1" x14ac:dyDescent="0.15">
      <c r="A3" s="21" t="s">
        <v>26</v>
      </c>
      <c r="B3" s="4" t="s">
        <v>0</v>
      </c>
      <c r="C3" s="23" t="s">
        <v>1</v>
      </c>
      <c r="D3" s="4" t="s">
        <v>3</v>
      </c>
      <c r="F3" s="14" t="s">
        <v>9</v>
      </c>
      <c r="G3" s="155"/>
      <c r="H3" s="155"/>
      <c r="I3" s="155"/>
      <c r="K3" s="195" t="s">
        <v>55</v>
      </c>
      <c r="L3" s="157"/>
      <c r="N3" s="156" t="s">
        <v>57</v>
      </c>
      <c r="O3" s="157"/>
      <c r="Q3" s="156" t="s">
        <v>59</v>
      </c>
      <c r="R3" s="157"/>
      <c r="S3" s="6"/>
      <c r="T3" s="158" t="s">
        <v>63</v>
      </c>
      <c r="U3" s="159"/>
      <c r="V3" s="6"/>
      <c r="W3" s="158" t="s">
        <v>61</v>
      </c>
      <c r="X3" s="159"/>
      <c r="Y3" s="6"/>
      <c r="Z3" s="156" t="s">
        <v>64</v>
      </c>
      <c r="AA3" s="157"/>
    </row>
    <row r="4" spans="1:27" ht="18" customHeight="1" x14ac:dyDescent="0.15">
      <c r="A4" s="3" t="s">
        <v>14</v>
      </c>
      <c r="B4" s="117"/>
      <c r="C4" s="22"/>
      <c r="D4" s="120" t="str">
        <f>IFERROR(VLOOKUP(B4,$K$4:$L28,2,FALSE),"")</f>
        <v/>
      </c>
      <c r="F4" s="14" t="s">
        <v>10</v>
      </c>
      <c r="G4" s="160" t="s">
        <v>28</v>
      </c>
      <c r="H4" s="161"/>
      <c r="I4" s="161"/>
      <c r="K4" s="35">
        <v>1</v>
      </c>
      <c r="L4" s="46" t="s">
        <v>31</v>
      </c>
      <c r="N4" s="116">
        <v>1</v>
      </c>
      <c r="O4" s="115" t="s">
        <v>83</v>
      </c>
      <c r="Q4" s="35">
        <v>1</v>
      </c>
      <c r="R4" s="46" t="s">
        <v>115</v>
      </c>
      <c r="T4" s="35">
        <v>1</v>
      </c>
      <c r="U4" s="46" t="s">
        <v>135</v>
      </c>
      <c r="W4" s="35">
        <v>1</v>
      </c>
      <c r="X4" s="46" t="s">
        <v>155</v>
      </c>
      <c r="Z4" s="35">
        <v>4</v>
      </c>
      <c r="AA4" s="46" t="s">
        <v>187</v>
      </c>
    </row>
    <row r="5" spans="1:27" ht="18" customHeight="1" x14ac:dyDescent="0.15">
      <c r="A5" s="3" t="s">
        <v>14</v>
      </c>
      <c r="B5" s="117"/>
      <c r="C5" s="22"/>
      <c r="D5" s="120" t="str">
        <f>IFERROR(VLOOKUP(B5,$K$4:$L29,2,FALSE),"")</f>
        <v/>
      </c>
      <c r="F5" s="3" t="s">
        <v>12</v>
      </c>
      <c r="G5" s="149"/>
      <c r="H5" s="149"/>
      <c r="I5" s="149"/>
      <c r="K5" s="35">
        <v>4</v>
      </c>
      <c r="L5" s="46" t="s">
        <v>32</v>
      </c>
      <c r="N5" s="116">
        <v>2</v>
      </c>
      <c r="O5" s="115" t="s">
        <v>85</v>
      </c>
      <c r="Q5" s="35">
        <v>3</v>
      </c>
      <c r="R5" s="46" t="s">
        <v>109</v>
      </c>
      <c r="T5" s="35">
        <v>4</v>
      </c>
      <c r="U5" s="46" t="s">
        <v>137</v>
      </c>
      <c r="W5" s="35">
        <v>2</v>
      </c>
      <c r="X5" s="46" t="s">
        <v>157</v>
      </c>
      <c r="Z5" s="35">
        <v>5</v>
      </c>
      <c r="AA5" s="46" t="s">
        <v>189</v>
      </c>
    </row>
    <row r="6" spans="1:27" ht="18" customHeight="1" x14ac:dyDescent="0.15">
      <c r="A6" s="21" t="s">
        <v>25</v>
      </c>
      <c r="B6" s="117"/>
      <c r="C6" s="22"/>
      <c r="D6" s="120" t="str">
        <f>IFERROR(VLOOKUP(B6,$K$4:$L30,2,FALSE),"")</f>
        <v/>
      </c>
      <c r="K6" s="35">
        <v>7</v>
      </c>
      <c r="L6" s="46"/>
      <c r="N6" s="116">
        <v>3</v>
      </c>
      <c r="O6" s="115" t="s">
        <v>87</v>
      </c>
      <c r="Q6" s="35">
        <v>4</v>
      </c>
      <c r="R6" s="46" t="s">
        <v>108</v>
      </c>
      <c r="T6" s="35">
        <v>10</v>
      </c>
      <c r="U6" s="46" t="s">
        <v>139</v>
      </c>
      <c r="W6" s="35">
        <v>3</v>
      </c>
      <c r="X6" s="46" t="s">
        <v>159</v>
      </c>
      <c r="Z6" s="35">
        <v>7</v>
      </c>
      <c r="AA6" s="46" t="s">
        <v>191</v>
      </c>
    </row>
    <row r="7" spans="1:27" ht="18" customHeight="1" x14ac:dyDescent="0.15">
      <c r="A7" s="21" t="s">
        <v>25</v>
      </c>
      <c r="B7" s="117"/>
      <c r="C7" s="22"/>
      <c r="D7" s="120" t="str">
        <f>IFERROR(VLOOKUP(B7,$K$4:$L31,2,FALSE),"")</f>
        <v/>
      </c>
      <c r="F7" s="175" t="s">
        <v>6</v>
      </c>
      <c r="G7" s="176"/>
      <c r="H7" s="176"/>
      <c r="I7" s="177"/>
      <c r="K7" s="35">
        <v>8</v>
      </c>
      <c r="L7" s="46" t="s">
        <v>33</v>
      </c>
      <c r="N7" s="116">
        <v>4</v>
      </c>
      <c r="O7" s="115" t="s">
        <v>89</v>
      </c>
      <c r="Q7" s="35">
        <v>6</v>
      </c>
      <c r="R7" s="46" t="s">
        <v>118</v>
      </c>
      <c r="T7" s="35">
        <v>11</v>
      </c>
      <c r="U7" s="46" t="s">
        <v>141</v>
      </c>
      <c r="W7" s="35">
        <v>4</v>
      </c>
      <c r="X7" s="46" t="s">
        <v>161</v>
      </c>
      <c r="Z7" s="35">
        <v>8</v>
      </c>
      <c r="AA7" s="46" t="s">
        <v>192</v>
      </c>
    </row>
    <row r="8" spans="1:27" ht="18" customHeight="1" x14ac:dyDescent="0.15">
      <c r="A8" s="21" t="s">
        <v>25</v>
      </c>
      <c r="B8" s="117"/>
      <c r="C8" s="22"/>
      <c r="D8" s="120" t="str">
        <f>IFERROR(VLOOKUP(B8,$K$4:$L32,2,FALSE),"")</f>
        <v/>
      </c>
      <c r="F8" s="14" t="s">
        <v>7</v>
      </c>
      <c r="G8" s="178" t="s">
        <v>8</v>
      </c>
      <c r="H8" s="179"/>
      <c r="I8" s="180"/>
      <c r="K8" s="35">
        <v>9</v>
      </c>
      <c r="L8" s="46" t="s">
        <v>34</v>
      </c>
      <c r="N8" s="116">
        <v>5</v>
      </c>
      <c r="O8" s="115" t="s">
        <v>91</v>
      </c>
      <c r="Q8" s="35">
        <v>7</v>
      </c>
      <c r="R8" s="46" t="s">
        <v>120</v>
      </c>
      <c r="T8" s="35">
        <v>14</v>
      </c>
      <c r="U8" s="46" t="s">
        <v>143</v>
      </c>
      <c r="W8" s="35">
        <v>5</v>
      </c>
      <c r="X8" s="46" t="s">
        <v>163</v>
      </c>
      <c r="Z8" s="35">
        <v>9</v>
      </c>
      <c r="AA8" s="46" t="s">
        <v>193</v>
      </c>
    </row>
    <row r="9" spans="1:27" ht="18" customHeight="1" x14ac:dyDescent="0.15">
      <c r="A9" s="21" t="s">
        <v>25</v>
      </c>
      <c r="B9" s="117"/>
      <c r="C9" s="22"/>
      <c r="D9" s="120" t="str">
        <f>IFERROR(VLOOKUP(B9,$K$4:$L33,2,FALSE),"")</f>
        <v/>
      </c>
      <c r="F9" s="14" t="s">
        <v>11</v>
      </c>
      <c r="G9" s="164"/>
      <c r="H9" s="165"/>
      <c r="I9" s="166"/>
      <c r="K9" s="35">
        <v>10</v>
      </c>
      <c r="L9" s="46"/>
      <c r="N9" s="116">
        <v>6</v>
      </c>
      <c r="O9" s="115" t="s">
        <v>93</v>
      </c>
      <c r="Q9" s="35">
        <v>8</v>
      </c>
      <c r="R9" s="46" t="s">
        <v>122</v>
      </c>
      <c r="T9" s="35">
        <v>17</v>
      </c>
      <c r="U9" s="46" t="s">
        <v>145</v>
      </c>
      <c r="W9" s="35">
        <v>6</v>
      </c>
      <c r="X9" s="46" t="s">
        <v>165</v>
      </c>
      <c r="Z9" s="35">
        <v>11</v>
      </c>
      <c r="AA9" s="46" t="s">
        <v>194</v>
      </c>
    </row>
    <row r="10" spans="1:27" ht="18" customHeight="1" x14ac:dyDescent="0.15">
      <c r="A10" s="21" t="s">
        <v>25</v>
      </c>
      <c r="B10" s="117"/>
      <c r="C10" s="22"/>
      <c r="D10" s="120" t="str">
        <f>IFERROR(VLOOKUP(B10,$K$4:$L34,2,FALSE),"")</f>
        <v/>
      </c>
      <c r="F10" s="15"/>
      <c r="G10" s="164"/>
      <c r="H10" s="165"/>
      <c r="I10" s="166"/>
      <c r="K10" s="35">
        <v>11</v>
      </c>
      <c r="L10" s="46" t="s">
        <v>212</v>
      </c>
      <c r="N10" s="116">
        <v>7</v>
      </c>
      <c r="O10" s="115" t="s">
        <v>95</v>
      </c>
      <c r="Q10" s="35">
        <v>9</v>
      </c>
      <c r="R10" s="46" t="s">
        <v>124</v>
      </c>
      <c r="T10" s="35">
        <v>19</v>
      </c>
      <c r="U10" s="46" t="s">
        <v>146</v>
      </c>
      <c r="W10" s="35">
        <v>7</v>
      </c>
      <c r="X10" s="46" t="s">
        <v>167</v>
      </c>
      <c r="Z10" s="35">
        <v>12</v>
      </c>
      <c r="AA10" s="46" t="s">
        <v>195</v>
      </c>
    </row>
    <row r="11" spans="1:27" ht="18" customHeight="1" x14ac:dyDescent="0.15">
      <c r="A11" s="21" t="s">
        <v>25</v>
      </c>
      <c r="B11" s="117"/>
      <c r="C11" s="22"/>
      <c r="D11" s="120" t="str">
        <f>IFERROR(VLOOKUP(B11,$K$4:$L35,2,FALSE),"")</f>
        <v/>
      </c>
      <c r="F11" s="15"/>
      <c r="G11" s="164"/>
      <c r="H11" s="165"/>
      <c r="I11" s="166"/>
      <c r="K11" s="35">
        <v>12</v>
      </c>
      <c r="L11" s="46" t="s">
        <v>246</v>
      </c>
      <c r="N11" s="116">
        <v>8</v>
      </c>
      <c r="O11" s="115" t="s">
        <v>97</v>
      </c>
      <c r="Q11" s="35">
        <v>10</v>
      </c>
      <c r="R11" s="46" t="s">
        <v>125</v>
      </c>
      <c r="T11" s="35">
        <v>21</v>
      </c>
      <c r="U11" s="46" t="s">
        <v>147</v>
      </c>
      <c r="W11" s="35">
        <v>8</v>
      </c>
      <c r="X11" s="46" t="s">
        <v>169</v>
      </c>
      <c r="Z11" s="35">
        <v>13</v>
      </c>
      <c r="AA11" s="46" t="s">
        <v>196</v>
      </c>
    </row>
    <row r="12" spans="1:27" ht="18" customHeight="1" x14ac:dyDescent="0.15">
      <c r="A12" s="21" t="s">
        <v>25</v>
      </c>
      <c r="B12" s="117"/>
      <c r="C12" s="22"/>
      <c r="D12" s="120" t="str">
        <f>IFERROR(VLOOKUP(B12,$K$4:$L36,2,FALSE),"")</f>
        <v/>
      </c>
      <c r="F12" s="15"/>
      <c r="G12" s="164"/>
      <c r="H12" s="165"/>
      <c r="I12" s="166"/>
      <c r="K12" s="35">
        <v>16</v>
      </c>
      <c r="L12" s="46" t="s">
        <v>247</v>
      </c>
      <c r="N12" s="116">
        <v>9</v>
      </c>
      <c r="O12" s="115" t="s">
        <v>99</v>
      </c>
      <c r="Q12" s="35">
        <v>11</v>
      </c>
      <c r="R12" s="46" t="s">
        <v>126</v>
      </c>
      <c r="T12" s="35">
        <v>24</v>
      </c>
      <c r="U12" s="46" t="s">
        <v>148</v>
      </c>
      <c r="W12" s="35">
        <v>9</v>
      </c>
      <c r="X12" s="46" t="s">
        <v>171</v>
      </c>
      <c r="Z12" s="35">
        <v>14</v>
      </c>
      <c r="AA12" s="46" t="s">
        <v>185</v>
      </c>
    </row>
    <row r="13" spans="1:27" ht="18" customHeight="1" x14ac:dyDescent="0.15">
      <c r="A13" s="21" t="s">
        <v>25</v>
      </c>
      <c r="B13" s="117"/>
      <c r="C13" s="22"/>
      <c r="D13" s="120" t="str">
        <f>IFERROR(VLOOKUP(B13,$K$4:$L37,2,FALSE),"")</f>
        <v/>
      </c>
      <c r="F13" s="15"/>
      <c r="G13" s="164"/>
      <c r="H13" s="165"/>
      <c r="I13" s="166"/>
      <c r="K13" s="35">
        <v>17</v>
      </c>
      <c r="L13" s="46" t="s">
        <v>213</v>
      </c>
      <c r="N13" s="116">
        <v>10</v>
      </c>
      <c r="O13" s="115" t="s">
        <v>101</v>
      </c>
      <c r="Q13" s="35">
        <v>13</v>
      </c>
      <c r="R13" s="46" t="s">
        <v>127</v>
      </c>
      <c r="T13" s="35">
        <v>26</v>
      </c>
      <c r="U13" s="46" t="s">
        <v>149</v>
      </c>
      <c r="W13" s="35">
        <v>10</v>
      </c>
      <c r="X13" s="46" t="s">
        <v>173</v>
      </c>
      <c r="Z13" s="35">
        <v>15</v>
      </c>
      <c r="AA13" s="46" t="s">
        <v>197</v>
      </c>
    </row>
    <row r="14" spans="1:27" ht="18" customHeight="1" x14ac:dyDescent="0.15">
      <c r="A14" s="21" t="s">
        <v>25</v>
      </c>
      <c r="B14" s="117"/>
      <c r="C14" s="22"/>
      <c r="D14" s="120" t="str">
        <f>IFERROR(VLOOKUP(B14,$K$4:$L38,2,FALSE),"")</f>
        <v/>
      </c>
      <c r="F14" s="15"/>
      <c r="G14" s="164"/>
      <c r="H14" s="165"/>
      <c r="I14" s="166"/>
      <c r="K14" s="35">
        <v>18</v>
      </c>
      <c r="L14" s="46" t="s">
        <v>248</v>
      </c>
      <c r="N14" s="116">
        <v>11</v>
      </c>
      <c r="O14" s="115" t="s">
        <v>79</v>
      </c>
      <c r="Q14" s="35">
        <v>14</v>
      </c>
      <c r="R14" s="46" t="s">
        <v>128</v>
      </c>
      <c r="T14" s="35">
        <v>27</v>
      </c>
      <c r="U14" s="46" t="s">
        <v>150</v>
      </c>
      <c r="W14" s="35">
        <v>11</v>
      </c>
      <c r="X14" s="46" t="s">
        <v>175</v>
      </c>
      <c r="Z14" s="35">
        <v>17</v>
      </c>
      <c r="AA14" s="46" t="s">
        <v>198</v>
      </c>
    </row>
    <row r="15" spans="1:27" ht="18" customHeight="1" x14ac:dyDescent="0.15">
      <c r="A15" s="21" t="s">
        <v>25</v>
      </c>
      <c r="B15" s="117"/>
      <c r="C15" s="22"/>
      <c r="D15" s="120" t="str">
        <f>IFERROR(VLOOKUP(B15,$K$4:$L39,2,FALSE),"")</f>
        <v/>
      </c>
      <c r="F15" s="181" t="s">
        <v>423</v>
      </c>
      <c r="G15" s="181"/>
      <c r="H15" s="181"/>
      <c r="I15" s="181"/>
      <c r="K15" s="35">
        <v>19</v>
      </c>
      <c r="L15" s="46" t="s">
        <v>40</v>
      </c>
      <c r="N15" s="116">
        <v>12</v>
      </c>
      <c r="O15" s="115" t="s">
        <v>103</v>
      </c>
      <c r="Q15" s="35">
        <v>15</v>
      </c>
      <c r="R15" s="46" t="s">
        <v>129</v>
      </c>
      <c r="T15" s="35">
        <v>29</v>
      </c>
      <c r="U15" s="46" t="s">
        <v>151</v>
      </c>
      <c r="W15" s="35">
        <v>12</v>
      </c>
      <c r="X15" s="46" t="s">
        <v>177</v>
      </c>
      <c r="Z15" s="35">
        <v>18</v>
      </c>
      <c r="AA15" s="46" t="s">
        <v>199</v>
      </c>
    </row>
    <row r="16" spans="1:27" ht="18" customHeight="1" x14ac:dyDescent="0.15">
      <c r="A16" s="21" t="s">
        <v>25</v>
      </c>
      <c r="B16" s="117"/>
      <c r="C16" s="22"/>
      <c r="D16" s="120" t="str">
        <f>IFERROR(VLOOKUP(B16,$K$4:$L40,2,FALSE),"")</f>
        <v/>
      </c>
      <c r="F16" s="167" t="s">
        <v>424</v>
      </c>
      <c r="G16" s="167"/>
      <c r="H16" s="167"/>
      <c r="I16" s="167"/>
      <c r="K16" s="35">
        <v>20</v>
      </c>
      <c r="L16" s="46" t="s">
        <v>41</v>
      </c>
      <c r="N16" s="116">
        <v>13</v>
      </c>
      <c r="O16" s="115" t="s">
        <v>104</v>
      </c>
      <c r="Q16" s="35">
        <v>16</v>
      </c>
      <c r="R16" s="46" t="s">
        <v>130</v>
      </c>
      <c r="T16" s="35">
        <v>38</v>
      </c>
      <c r="U16" s="46" t="s">
        <v>152</v>
      </c>
      <c r="W16" s="35">
        <v>13</v>
      </c>
      <c r="X16" s="46" t="s">
        <v>179</v>
      </c>
      <c r="Z16" s="35">
        <v>19</v>
      </c>
      <c r="AA16" s="46" t="s">
        <v>200</v>
      </c>
    </row>
    <row r="17" spans="1:34" ht="18" customHeight="1" x14ac:dyDescent="0.15">
      <c r="A17" s="21" t="s">
        <v>25</v>
      </c>
      <c r="B17" s="117"/>
      <c r="C17" s="22"/>
      <c r="D17" s="120" t="str">
        <f>IFERROR(VLOOKUP(B17,$K$4:$L41,2,FALSE),"")</f>
        <v/>
      </c>
      <c r="F17" s="167" t="s">
        <v>425</v>
      </c>
      <c r="G17" s="167"/>
      <c r="H17" s="167"/>
      <c r="I17" s="167"/>
      <c r="K17" s="35">
        <v>22</v>
      </c>
      <c r="L17" s="46" t="s">
        <v>214</v>
      </c>
      <c r="N17" s="116">
        <v>14</v>
      </c>
      <c r="O17" s="115" t="s">
        <v>105</v>
      </c>
      <c r="Q17" s="35">
        <v>17</v>
      </c>
      <c r="R17" s="46" t="s">
        <v>131</v>
      </c>
      <c r="T17" s="35">
        <v>39</v>
      </c>
      <c r="U17" s="46" t="s">
        <v>153</v>
      </c>
      <c r="W17" s="35">
        <v>14</v>
      </c>
      <c r="X17" s="46" t="s">
        <v>181</v>
      </c>
      <c r="Z17" s="35">
        <v>20</v>
      </c>
      <c r="AA17" s="46" t="s">
        <v>201</v>
      </c>
    </row>
    <row r="18" spans="1:34" ht="18" customHeight="1" x14ac:dyDescent="0.15">
      <c r="A18" s="21" t="s">
        <v>25</v>
      </c>
      <c r="B18" s="117"/>
      <c r="C18" s="22"/>
      <c r="D18" s="120" t="str">
        <f>IFERROR(VLOOKUP(B18,$K$4:$L42,2,FALSE),"")</f>
        <v/>
      </c>
      <c r="F18" s="167" t="s">
        <v>426</v>
      </c>
      <c r="G18" s="167"/>
      <c r="H18" s="167"/>
      <c r="I18" s="167"/>
      <c r="K18" s="35">
        <v>23</v>
      </c>
      <c r="L18" s="46" t="s">
        <v>215</v>
      </c>
      <c r="N18" s="116">
        <v>15</v>
      </c>
      <c r="O18" s="115" t="s">
        <v>106</v>
      </c>
      <c r="Q18" s="35">
        <v>18</v>
      </c>
      <c r="R18" s="46" t="s">
        <v>132</v>
      </c>
      <c r="T18" s="35">
        <v>40</v>
      </c>
      <c r="U18" s="46" t="s">
        <v>154</v>
      </c>
      <c r="W18" s="35">
        <v>15</v>
      </c>
      <c r="X18" s="46" t="s">
        <v>183</v>
      </c>
      <c r="Z18" s="35">
        <v>22</v>
      </c>
      <c r="AA18" s="46" t="s">
        <v>202</v>
      </c>
      <c r="AE18" s="189"/>
      <c r="AF18" s="189"/>
      <c r="AG18" s="189"/>
      <c r="AH18" s="189"/>
    </row>
    <row r="19" spans="1:34" ht="18" customHeight="1" x14ac:dyDescent="0.15">
      <c r="A19" s="21" t="s">
        <v>25</v>
      </c>
      <c r="B19" s="117"/>
      <c r="C19" s="22"/>
      <c r="D19" s="120" t="str">
        <f>IFERROR(VLOOKUP(B19,$K$4:$L43,2,FALSE),"")</f>
        <v/>
      </c>
      <c r="K19" s="35">
        <v>24</v>
      </c>
      <c r="L19" s="46" t="s">
        <v>242</v>
      </c>
      <c r="N19" s="116">
        <v>16</v>
      </c>
      <c r="O19" s="115" t="s">
        <v>84</v>
      </c>
      <c r="Q19" s="35">
        <v>19</v>
      </c>
      <c r="R19" s="46" t="s">
        <v>116</v>
      </c>
      <c r="T19" s="35">
        <v>41</v>
      </c>
      <c r="U19" s="46" t="s">
        <v>136</v>
      </c>
      <c r="W19" s="35">
        <v>16</v>
      </c>
      <c r="X19" s="46" t="s">
        <v>156</v>
      </c>
      <c r="Z19" s="35">
        <v>24</v>
      </c>
      <c r="AA19" s="46" t="s">
        <v>188</v>
      </c>
      <c r="AE19" s="140"/>
      <c r="AF19" s="193"/>
      <c r="AG19" s="193"/>
      <c r="AH19" s="193"/>
    </row>
    <row r="20" spans="1:34" ht="18" customHeight="1" x14ac:dyDescent="0.15">
      <c r="A20" s="21" t="s">
        <v>25</v>
      </c>
      <c r="B20" s="117"/>
      <c r="C20" s="22"/>
      <c r="D20" s="120" t="str">
        <f>IFERROR(VLOOKUP(B20,$K$4:$L44,2,FALSE),"")</f>
        <v/>
      </c>
      <c r="F20" s="162" t="s">
        <v>13</v>
      </c>
      <c r="G20" s="162"/>
      <c r="H20" s="163"/>
      <c r="I20" s="163"/>
      <c r="K20" s="35">
        <v>27</v>
      </c>
      <c r="L20" s="46" t="s">
        <v>45</v>
      </c>
      <c r="N20" s="116">
        <v>17</v>
      </c>
      <c r="O20" s="115" t="s">
        <v>86</v>
      </c>
      <c r="Q20" s="35">
        <v>20</v>
      </c>
      <c r="R20" s="46" t="s">
        <v>110</v>
      </c>
      <c r="T20" s="35">
        <v>42</v>
      </c>
      <c r="U20" s="46" t="s">
        <v>138</v>
      </c>
      <c r="W20" s="35">
        <v>17</v>
      </c>
      <c r="X20" s="46" t="s">
        <v>158</v>
      </c>
      <c r="Z20" s="35">
        <v>25</v>
      </c>
      <c r="AA20" s="46" t="s">
        <v>190</v>
      </c>
      <c r="AE20" s="140"/>
      <c r="AF20" s="194"/>
      <c r="AG20" s="194"/>
      <c r="AH20" s="194"/>
    </row>
    <row r="21" spans="1:34" ht="18" customHeight="1" x14ac:dyDescent="0.15">
      <c r="A21" s="21" t="s">
        <v>25</v>
      </c>
      <c r="B21" s="117"/>
      <c r="C21" s="22"/>
      <c r="D21" s="120" t="str">
        <f>IFERROR(VLOOKUP(B21,$K$4:$L45,2,FALSE),"")</f>
        <v/>
      </c>
      <c r="F21" s="182"/>
      <c r="G21" s="184" t="s">
        <v>17</v>
      </c>
      <c r="H21" s="184" t="s">
        <v>18</v>
      </c>
      <c r="I21" s="184" t="s">
        <v>19</v>
      </c>
      <c r="K21" s="35">
        <v>28</v>
      </c>
      <c r="L21" s="46" t="s">
        <v>216</v>
      </c>
      <c r="N21" s="116">
        <v>18</v>
      </c>
      <c r="O21" s="115" t="s">
        <v>88</v>
      </c>
      <c r="Q21" s="35">
        <v>23</v>
      </c>
      <c r="R21" s="46" t="s">
        <v>117</v>
      </c>
      <c r="T21" s="35">
        <v>43</v>
      </c>
      <c r="U21" s="46" t="s">
        <v>140</v>
      </c>
      <c r="W21" s="35">
        <v>18</v>
      </c>
      <c r="X21" s="46" t="s">
        <v>160</v>
      </c>
      <c r="Z21" s="35">
        <v>29</v>
      </c>
      <c r="AA21" s="46" t="s">
        <v>186</v>
      </c>
      <c r="AE21" s="141"/>
      <c r="AF21" s="194"/>
      <c r="AG21" s="194"/>
      <c r="AH21" s="194"/>
    </row>
    <row r="22" spans="1:34" ht="18" customHeight="1" x14ac:dyDescent="0.15">
      <c r="A22" s="21" t="s">
        <v>25</v>
      </c>
      <c r="B22" s="117"/>
      <c r="C22" s="22"/>
      <c r="D22" s="120" t="str">
        <f>IFERROR(VLOOKUP(B22,$K$4:$L46,2,FALSE),"")</f>
        <v/>
      </c>
      <c r="F22" s="183"/>
      <c r="G22" s="185"/>
      <c r="H22" s="185"/>
      <c r="I22" s="186"/>
      <c r="K22" s="35">
        <v>29</v>
      </c>
      <c r="L22" s="46" t="s">
        <v>47</v>
      </c>
      <c r="N22" s="116">
        <v>20</v>
      </c>
      <c r="O22" s="115" t="s">
        <v>90</v>
      </c>
      <c r="Q22" s="35">
        <v>26</v>
      </c>
      <c r="R22" s="46" t="s">
        <v>119</v>
      </c>
      <c r="T22" s="35">
        <v>45</v>
      </c>
      <c r="U22" s="46" t="s">
        <v>142</v>
      </c>
      <c r="W22" s="35">
        <v>19</v>
      </c>
      <c r="X22" s="46" t="s">
        <v>162</v>
      </c>
      <c r="Z22" s="114"/>
      <c r="AA22" s="46"/>
      <c r="AE22" s="141"/>
      <c r="AF22" s="194"/>
      <c r="AG22" s="194"/>
      <c r="AH22" s="194"/>
    </row>
    <row r="23" spans="1:34" ht="18" customHeight="1" x14ac:dyDescent="0.15">
      <c r="A23" s="21" t="s">
        <v>25</v>
      </c>
      <c r="B23" s="117"/>
      <c r="C23" s="22"/>
      <c r="D23" s="120" t="str">
        <f>IFERROR(VLOOKUP(B23,$K$4:$L47,2,FALSE),"")</f>
        <v/>
      </c>
      <c r="F23" s="171" t="s">
        <v>15</v>
      </c>
      <c r="G23" s="143"/>
      <c r="H23" s="143"/>
      <c r="I23" s="143"/>
      <c r="K23" s="35">
        <v>30</v>
      </c>
      <c r="L23" s="46" t="s">
        <v>249</v>
      </c>
      <c r="N23" s="116">
        <v>21</v>
      </c>
      <c r="O23" s="115" t="s">
        <v>92</v>
      </c>
      <c r="Q23" s="35">
        <v>27</v>
      </c>
      <c r="R23" s="46" t="s">
        <v>121</v>
      </c>
      <c r="T23" s="35">
        <v>54</v>
      </c>
      <c r="U23" s="46" t="s">
        <v>144</v>
      </c>
      <c r="W23" s="35">
        <v>20</v>
      </c>
      <c r="X23" s="46" t="s">
        <v>164</v>
      </c>
      <c r="Z23" s="114"/>
      <c r="AA23" s="46"/>
      <c r="AE23" s="141"/>
      <c r="AF23" s="194"/>
      <c r="AG23" s="194"/>
      <c r="AH23" s="194"/>
    </row>
    <row r="24" spans="1:34" ht="18" customHeight="1" x14ac:dyDescent="0.15">
      <c r="A24" s="21" t="s">
        <v>25</v>
      </c>
      <c r="B24" s="117"/>
      <c r="C24" s="22"/>
      <c r="D24" s="120" t="str">
        <f>IFERROR(VLOOKUP(B24,$K$4:$L48,2,FALSE),"")</f>
        <v/>
      </c>
      <c r="F24" s="172"/>
      <c r="G24" s="144"/>
      <c r="H24" s="144"/>
      <c r="I24" s="144"/>
      <c r="K24" s="35">
        <v>33</v>
      </c>
      <c r="L24" s="46" t="s">
        <v>49</v>
      </c>
      <c r="N24" s="116">
        <v>22</v>
      </c>
      <c r="O24" s="115" t="s">
        <v>94</v>
      </c>
      <c r="Q24" s="35">
        <v>28</v>
      </c>
      <c r="R24" s="46" t="s">
        <v>123</v>
      </c>
      <c r="T24" s="114"/>
      <c r="U24" s="46"/>
      <c r="W24" s="35">
        <v>21</v>
      </c>
      <c r="X24" s="46" t="s">
        <v>166</v>
      </c>
      <c r="Z24" s="114"/>
      <c r="AA24" s="46"/>
      <c r="AE24" s="141"/>
      <c r="AF24" s="194"/>
      <c r="AG24" s="194"/>
      <c r="AH24" s="194"/>
    </row>
    <row r="25" spans="1:34" ht="18" customHeight="1" x14ac:dyDescent="0.15">
      <c r="A25" s="21" t="s">
        <v>25</v>
      </c>
      <c r="B25" s="117"/>
      <c r="C25" s="22"/>
      <c r="D25" s="120" t="str">
        <f>IFERROR(VLOOKUP(B25,$K$4:$L49,2,FALSE),"")</f>
        <v/>
      </c>
      <c r="F25" s="171" t="s">
        <v>16</v>
      </c>
      <c r="G25" s="143"/>
      <c r="H25" s="143"/>
      <c r="I25" s="143"/>
      <c r="K25" s="35">
        <v>45</v>
      </c>
      <c r="L25" s="46" t="s">
        <v>217</v>
      </c>
      <c r="N25" s="116">
        <v>23</v>
      </c>
      <c r="O25" s="115" t="s">
        <v>96</v>
      </c>
      <c r="Q25" s="114"/>
      <c r="R25" s="46"/>
      <c r="T25" s="114"/>
      <c r="U25" s="46"/>
      <c r="W25" s="35">
        <v>22</v>
      </c>
      <c r="X25" s="46" t="s">
        <v>168</v>
      </c>
      <c r="Z25" s="114"/>
      <c r="AA25" s="46"/>
      <c r="AE25" s="141"/>
      <c r="AF25" s="194"/>
      <c r="AG25" s="194"/>
      <c r="AH25" s="194"/>
    </row>
    <row r="26" spans="1:34" ht="18" customHeight="1" x14ac:dyDescent="0.15">
      <c r="A26" s="21" t="s">
        <v>25</v>
      </c>
      <c r="B26" s="117"/>
      <c r="C26" s="22"/>
      <c r="D26" s="120" t="str">
        <f>IFERROR(VLOOKUP(B26,$K$4:$L50,2,FALSE),"")</f>
        <v/>
      </c>
      <c r="F26" s="172"/>
      <c r="G26" s="144"/>
      <c r="H26" s="144"/>
      <c r="I26" s="144"/>
      <c r="K26" s="35">
        <v>77</v>
      </c>
      <c r="L26" s="46" t="s">
        <v>51</v>
      </c>
      <c r="N26" s="116">
        <v>24</v>
      </c>
      <c r="O26" s="115" t="s">
        <v>98</v>
      </c>
      <c r="Q26" s="114"/>
      <c r="R26" s="46"/>
      <c r="T26" s="114"/>
      <c r="U26" s="46"/>
      <c r="W26" s="35">
        <v>23</v>
      </c>
      <c r="X26" s="46" t="s">
        <v>170</v>
      </c>
      <c r="Z26" s="114"/>
      <c r="AA26" s="46"/>
      <c r="AE26" s="188"/>
      <c r="AF26" s="188"/>
      <c r="AG26" s="188"/>
      <c r="AH26" s="188"/>
    </row>
    <row r="27" spans="1:34" ht="18" customHeight="1" x14ac:dyDescent="0.15">
      <c r="A27" s="21" t="s">
        <v>25</v>
      </c>
      <c r="B27" s="117"/>
      <c r="C27" s="22"/>
      <c r="D27" s="120" t="str">
        <f>IFERROR(VLOOKUP(B27,$K$4:$L51,2,FALSE),"")</f>
        <v/>
      </c>
      <c r="F27" s="173" t="s">
        <v>20</v>
      </c>
      <c r="G27" s="173"/>
      <c r="H27" s="173"/>
      <c r="I27" s="173"/>
      <c r="K27" s="35">
        <v>6</v>
      </c>
      <c r="L27" s="46" t="s">
        <v>250</v>
      </c>
      <c r="N27" s="116">
        <v>25</v>
      </c>
      <c r="O27" s="115" t="s">
        <v>100</v>
      </c>
      <c r="Q27" s="114"/>
      <c r="R27" s="46"/>
      <c r="T27" s="114"/>
      <c r="U27" s="46"/>
      <c r="W27" s="35">
        <v>24</v>
      </c>
      <c r="X27" s="46" t="s">
        <v>172</v>
      </c>
      <c r="Z27" s="114"/>
      <c r="AA27" s="46"/>
      <c r="AE27" s="188"/>
      <c r="AF27" s="188"/>
      <c r="AG27" s="188"/>
      <c r="AH27" s="188"/>
    </row>
    <row r="28" spans="1:34" ht="18" customHeight="1" x14ac:dyDescent="0.15">
      <c r="A28" s="21" t="s">
        <v>25</v>
      </c>
      <c r="B28" s="117"/>
      <c r="C28" s="22"/>
      <c r="D28" s="120" t="str">
        <f>IFERROR(VLOOKUP(B28,$K$4:$L52,2,FALSE),"")</f>
        <v/>
      </c>
      <c r="K28" s="35">
        <v>14</v>
      </c>
      <c r="L28" s="46" t="s">
        <v>218</v>
      </c>
      <c r="N28" s="116">
        <v>26</v>
      </c>
      <c r="O28" s="115" t="s">
        <v>102</v>
      </c>
      <c r="Q28" s="114"/>
      <c r="R28" s="46"/>
      <c r="T28" s="114"/>
      <c r="U28" s="46"/>
      <c r="W28" s="35">
        <v>25</v>
      </c>
      <c r="X28" s="46" t="s">
        <v>174</v>
      </c>
      <c r="Z28" s="114"/>
      <c r="AA28" s="46"/>
      <c r="AE28" s="188"/>
      <c r="AF28" s="188"/>
      <c r="AG28" s="188"/>
      <c r="AH28" s="188"/>
    </row>
    <row r="29" spans="1:34" ht="18" customHeight="1" x14ac:dyDescent="0.15">
      <c r="A29" s="21" t="s">
        <v>25</v>
      </c>
      <c r="B29" s="117"/>
      <c r="C29" s="22"/>
      <c r="D29" s="120" t="str">
        <f>IFERROR(VLOOKUP(B29,$K$4:$L53,2,FALSE),"")</f>
        <v/>
      </c>
      <c r="F29" s="162" t="s">
        <v>400</v>
      </c>
      <c r="G29" s="162"/>
      <c r="H29" s="163"/>
      <c r="I29" s="163"/>
      <c r="K29" s="118"/>
      <c r="L29" s="119"/>
      <c r="N29" s="116"/>
      <c r="O29" s="115"/>
      <c r="Q29" s="114"/>
      <c r="R29" s="46"/>
      <c r="T29" s="114"/>
      <c r="U29" s="46"/>
      <c r="W29" s="35">
        <v>26</v>
      </c>
      <c r="X29" s="46" t="s">
        <v>176</v>
      </c>
      <c r="Z29" s="114"/>
      <c r="AA29" s="46"/>
      <c r="AE29" s="188"/>
      <c r="AF29" s="188"/>
      <c r="AG29" s="188"/>
      <c r="AH29" s="188"/>
    </row>
    <row r="30" spans="1:34" ht="18" customHeight="1" x14ac:dyDescent="0.15">
      <c r="A30" s="21" t="s">
        <v>25</v>
      </c>
      <c r="B30" s="117"/>
      <c r="C30" s="22"/>
      <c r="D30" s="120" t="str">
        <f>IFERROR(VLOOKUP(B30,$K$4:$L54,2,FALSE),"")</f>
        <v/>
      </c>
      <c r="F30" s="131" t="s">
        <v>401</v>
      </c>
      <c r="G30" s="132"/>
      <c r="H30" s="132"/>
      <c r="I30" s="133"/>
      <c r="K30" s="118"/>
      <c r="L30" s="119"/>
      <c r="N30" s="116"/>
      <c r="O30" s="115"/>
      <c r="Q30" s="114"/>
      <c r="R30" s="46"/>
      <c r="T30" s="114"/>
      <c r="U30" s="46"/>
      <c r="W30" s="35">
        <v>0</v>
      </c>
      <c r="X30" s="46" t="s">
        <v>203</v>
      </c>
      <c r="Z30" s="114"/>
      <c r="AA30" s="46"/>
    </row>
    <row r="31" spans="1:34" ht="18" customHeight="1" x14ac:dyDescent="0.15">
      <c r="A31" s="21" t="s">
        <v>25</v>
      </c>
      <c r="B31" s="117"/>
      <c r="C31" s="22"/>
      <c r="D31" s="120" t="str">
        <f>IFERROR(VLOOKUP(B31,$K$4:$L55,2,FALSE),"")</f>
        <v/>
      </c>
      <c r="F31" s="134"/>
      <c r="G31" s="132"/>
      <c r="H31" s="132"/>
      <c r="I31" s="133"/>
      <c r="K31" s="118"/>
      <c r="L31" s="119"/>
      <c r="N31" s="116"/>
      <c r="O31" s="115"/>
      <c r="Q31" s="114"/>
      <c r="R31" s="46"/>
      <c r="T31" s="114"/>
      <c r="U31" s="46"/>
      <c r="W31" s="35">
        <v>0</v>
      </c>
      <c r="X31" s="46" t="s">
        <v>180</v>
      </c>
      <c r="Z31" s="114"/>
      <c r="AA31" s="46"/>
    </row>
    <row r="32" spans="1:34" ht="18" customHeight="1" x14ac:dyDescent="0.15">
      <c r="A32" s="21" t="s">
        <v>25</v>
      </c>
      <c r="B32" s="117"/>
      <c r="C32" s="22"/>
      <c r="D32" s="120" t="str">
        <f>IFERROR(VLOOKUP(B32,$K$4:$L56,2,FALSE),"")</f>
        <v/>
      </c>
      <c r="F32" s="135"/>
      <c r="G32" s="136"/>
      <c r="H32" s="136"/>
      <c r="I32" s="133"/>
      <c r="K32" s="118"/>
      <c r="L32" s="119"/>
      <c r="N32" s="116"/>
      <c r="O32" s="115"/>
      <c r="Q32" s="114"/>
      <c r="R32" s="46"/>
      <c r="T32" s="114"/>
      <c r="U32" s="46"/>
      <c r="W32" s="35">
        <v>0</v>
      </c>
      <c r="X32" s="46" t="s">
        <v>182</v>
      </c>
      <c r="Z32" s="114"/>
      <c r="AA32" s="46"/>
    </row>
    <row r="33" spans="1:34" ht="18" customHeight="1" x14ac:dyDescent="0.15">
      <c r="A33" s="21" t="s">
        <v>25</v>
      </c>
      <c r="B33" s="117"/>
      <c r="C33" s="22"/>
      <c r="D33" s="120" t="str">
        <f>IFERROR(VLOOKUP(B33,$K$4:$L57,2,FALSE),"")</f>
        <v/>
      </c>
      <c r="F33" s="135"/>
      <c r="G33" s="136"/>
      <c r="H33" s="136"/>
      <c r="I33" s="133"/>
      <c r="K33" s="118"/>
      <c r="L33" s="119"/>
      <c r="N33" s="116"/>
      <c r="O33" s="115"/>
      <c r="Q33" s="114"/>
      <c r="R33" s="46"/>
      <c r="T33" s="114"/>
      <c r="U33" s="46"/>
      <c r="W33" s="114"/>
      <c r="X33" s="46"/>
      <c r="Z33" s="114"/>
      <c r="AA33" s="46"/>
      <c r="AE33" s="189"/>
      <c r="AF33" s="189"/>
      <c r="AG33" s="170"/>
      <c r="AH33" s="170"/>
    </row>
    <row r="34" spans="1:34" ht="18" customHeight="1" x14ac:dyDescent="0.15">
      <c r="A34" s="21" t="s">
        <v>25</v>
      </c>
      <c r="B34" s="117"/>
      <c r="C34" s="22"/>
      <c r="D34" s="120" t="str">
        <f>IFERROR(VLOOKUP(B34,$K$4:$L58,2,FALSE),"")</f>
        <v/>
      </c>
      <c r="F34" s="134"/>
      <c r="G34" s="137"/>
      <c r="H34" s="138"/>
      <c r="I34" s="133"/>
      <c r="K34" s="118"/>
      <c r="L34" s="119"/>
      <c r="N34" s="114"/>
      <c r="O34" s="46"/>
      <c r="Q34" s="114"/>
      <c r="R34" s="46"/>
      <c r="T34" s="114"/>
      <c r="U34" s="46"/>
      <c r="W34" s="114"/>
      <c r="X34" s="46"/>
      <c r="Z34" s="114"/>
      <c r="AA34" s="46"/>
      <c r="AE34" s="190"/>
      <c r="AF34" s="190"/>
      <c r="AG34" s="190"/>
      <c r="AH34" s="190"/>
    </row>
    <row r="35" spans="1:34" ht="18" customHeight="1" x14ac:dyDescent="0.15">
      <c r="A35" s="21" t="s">
        <v>25</v>
      </c>
      <c r="B35" s="117"/>
      <c r="C35" s="22"/>
      <c r="D35" s="120" t="str">
        <f>IFERROR(VLOOKUP(B35,$K$4:$L59,2,FALSE),"")</f>
        <v/>
      </c>
      <c r="F35" s="139"/>
      <c r="G35" s="137"/>
      <c r="H35" s="137"/>
      <c r="I35" s="133"/>
      <c r="K35" s="118"/>
      <c r="L35" s="119"/>
      <c r="N35" s="114"/>
      <c r="O35" s="46"/>
      <c r="Q35" s="114"/>
      <c r="R35" s="46"/>
      <c r="T35" s="114"/>
      <c r="U35" s="46"/>
      <c r="W35" s="114"/>
      <c r="X35" s="46"/>
      <c r="Z35" s="114"/>
      <c r="AA35" s="46"/>
      <c r="AE35" s="190"/>
      <c r="AF35" s="190"/>
      <c r="AG35" s="190"/>
      <c r="AH35" s="191"/>
    </row>
    <row r="36" spans="1:34" ht="18" customHeight="1" x14ac:dyDescent="0.15">
      <c r="A36" s="21" t="s">
        <v>25</v>
      </c>
      <c r="B36" s="117"/>
      <c r="C36" s="22"/>
      <c r="D36" s="120" t="str">
        <f>IFERROR(VLOOKUP(B36,$K$4:$L60,2,FALSE),"")</f>
        <v/>
      </c>
      <c r="F36" s="174" t="s">
        <v>402</v>
      </c>
      <c r="G36" s="174"/>
      <c r="H36" s="174"/>
      <c r="I36" s="174"/>
      <c r="K36" s="118"/>
      <c r="L36" s="119"/>
      <c r="N36" s="114"/>
      <c r="O36" s="46"/>
      <c r="Q36" s="114"/>
      <c r="R36" s="46"/>
      <c r="T36" s="114"/>
      <c r="U36" s="46"/>
      <c r="W36" s="114"/>
      <c r="X36" s="46"/>
      <c r="Z36" s="114"/>
      <c r="AA36" s="46"/>
      <c r="AE36" s="192"/>
      <c r="AF36" s="6"/>
      <c r="AG36" s="142"/>
      <c r="AH36" s="142"/>
    </row>
    <row r="37" spans="1:34" ht="18" customHeight="1" x14ac:dyDescent="0.15">
      <c r="A37" s="21" t="s">
        <v>25</v>
      </c>
      <c r="B37" s="117"/>
      <c r="C37" s="22"/>
      <c r="D37" s="120" t="str">
        <f>IFERROR(VLOOKUP(B37,$K$4:$L61,2,FALSE),"")</f>
        <v/>
      </c>
      <c r="F37" s="5"/>
      <c r="G37" s="5"/>
      <c r="H37" s="5"/>
      <c r="K37" s="118"/>
      <c r="L37" s="119"/>
      <c r="N37" s="114"/>
      <c r="O37" s="46"/>
      <c r="Q37" s="114"/>
      <c r="R37" s="46"/>
      <c r="T37" s="114"/>
      <c r="U37" s="46"/>
      <c r="W37" s="114"/>
      <c r="X37" s="46"/>
      <c r="Z37" s="114"/>
      <c r="AA37" s="46"/>
      <c r="AE37" s="192"/>
      <c r="AF37" s="6"/>
      <c r="AG37" s="142"/>
      <c r="AH37" s="142"/>
    </row>
    <row r="38" spans="1:34" ht="18" customHeight="1" x14ac:dyDescent="0.15">
      <c r="A38" s="21" t="s">
        <v>25</v>
      </c>
      <c r="B38" s="117"/>
      <c r="C38" s="22"/>
      <c r="D38" s="120" t="str">
        <f>IFERROR(VLOOKUP(B38,$K$4:$L38,2,FALSE),"")</f>
        <v/>
      </c>
      <c r="E38" s="168" t="s">
        <v>4</v>
      </c>
      <c r="F38" s="169"/>
      <c r="G38" s="169"/>
      <c r="H38" s="170"/>
      <c r="I38" s="170"/>
      <c r="K38" s="118"/>
      <c r="L38" s="119"/>
      <c r="N38" s="114"/>
      <c r="O38" s="46"/>
      <c r="Q38" s="114"/>
      <c r="R38" s="46"/>
      <c r="T38" s="114"/>
      <c r="U38" s="46"/>
      <c r="W38" s="114"/>
      <c r="X38" s="46"/>
      <c r="Z38" s="114"/>
      <c r="AA38" s="46"/>
      <c r="AE38" s="192"/>
      <c r="AF38" s="6"/>
      <c r="AG38" s="142"/>
      <c r="AH38" s="142"/>
    </row>
    <row r="39" spans="1:34" ht="15" customHeight="1" x14ac:dyDescent="0.15">
      <c r="D39" s="8"/>
      <c r="AE39" s="192"/>
      <c r="AF39" s="6"/>
      <c r="AG39" s="142"/>
      <c r="AH39" s="142"/>
    </row>
    <row r="40" spans="1:34" x14ac:dyDescent="0.15">
      <c r="D40" s="8"/>
      <c r="AE40" s="187"/>
      <c r="AF40" s="187"/>
      <c r="AG40" s="187"/>
      <c r="AH40" s="187"/>
    </row>
    <row r="41" spans="1:34" ht="15" customHeight="1" x14ac:dyDescent="0.15">
      <c r="A41" s="7"/>
      <c r="B41" s="5"/>
      <c r="C41" s="8"/>
      <c r="D41" s="8"/>
    </row>
    <row r="42" spans="1:34" x14ac:dyDescent="0.15">
      <c r="D42" s="8"/>
    </row>
    <row r="43" spans="1:34" ht="21.75" customHeight="1" x14ac:dyDescent="0.15">
      <c r="A43" s="9"/>
      <c r="B43" s="9"/>
      <c r="C43" s="9"/>
      <c r="D43" s="5"/>
      <c r="E43" s="9"/>
    </row>
    <row r="44" spans="1:34" ht="10.5" customHeight="1" x14ac:dyDescent="0.15">
      <c r="A44" s="9"/>
      <c r="B44" s="9"/>
      <c r="C44" s="9"/>
      <c r="D44" s="5"/>
      <c r="E44" s="9"/>
    </row>
    <row r="45" spans="1:34" ht="25.5" customHeight="1" x14ac:dyDescent="0.15">
      <c r="A45" s="7"/>
      <c r="D45" s="8"/>
    </row>
    <row r="46" spans="1:34" ht="10.5" customHeight="1" x14ac:dyDescent="0.15">
      <c r="A46" s="7"/>
      <c r="B46" s="5"/>
      <c r="C46" s="6"/>
      <c r="D46" s="5"/>
    </row>
    <row r="47" spans="1:34" ht="15" customHeight="1" x14ac:dyDescent="0.15">
      <c r="A47" s="6"/>
      <c r="B47" s="6"/>
      <c r="C47" s="6"/>
      <c r="D47" s="5"/>
    </row>
    <row r="48" spans="1:34"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sheetData>
  <mergeCells count="55">
    <mergeCell ref="F23:F24"/>
    <mergeCell ref="F25:F26"/>
    <mergeCell ref="F27:I27"/>
    <mergeCell ref="F29:I29"/>
    <mergeCell ref="F36:I36"/>
    <mergeCell ref="F16:I16"/>
    <mergeCell ref="F17:I17"/>
    <mergeCell ref="F18:I18"/>
    <mergeCell ref="F20:I20"/>
    <mergeCell ref="F21:F22"/>
    <mergeCell ref="G21:G22"/>
    <mergeCell ref="H21:H22"/>
    <mergeCell ref="I21:I22"/>
    <mergeCell ref="G11:I11"/>
    <mergeCell ref="G12:I12"/>
    <mergeCell ref="G13:I13"/>
    <mergeCell ref="G14:I14"/>
    <mergeCell ref="F15:I15"/>
    <mergeCell ref="Z3:AA3"/>
    <mergeCell ref="K3:L3"/>
    <mergeCell ref="N3:O3"/>
    <mergeCell ref="Q3:R3"/>
    <mergeCell ref="T3:U3"/>
    <mergeCell ref="W3:X3"/>
    <mergeCell ref="B2:D2"/>
    <mergeCell ref="A1:I1"/>
    <mergeCell ref="G2:I2"/>
    <mergeCell ref="G3:I3"/>
    <mergeCell ref="G4:I4"/>
    <mergeCell ref="AE28:AH28"/>
    <mergeCell ref="G5:I5"/>
    <mergeCell ref="AE18:AH18"/>
    <mergeCell ref="AF19:AH19"/>
    <mergeCell ref="AF20:AH20"/>
    <mergeCell ref="AF21:AH21"/>
    <mergeCell ref="AE27:AH27"/>
    <mergeCell ref="AE26:AH26"/>
    <mergeCell ref="AF25:AH25"/>
    <mergeCell ref="AF24:AH24"/>
    <mergeCell ref="AF23:AH23"/>
    <mergeCell ref="AF22:AH22"/>
    <mergeCell ref="F7:I7"/>
    <mergeCell ref="G8:I8"/>
    <mergeCell ref="G9:I9"/>
    <mergeCell ref="G10:I10"/>
    <mergeCell ref="AE40:AH40"/>
    <mergeCell ref="AE29:AH29"/>
    <mergeCell ref="E38:I38"/>
    <mergeCell ref="AE33:AH33"/>
    <mergeCell ref="AF34:AF35"/>
    <mergeCell ref="AG34:AG35"/>
    <mergeCell ref="AH34:AH35"/>
    <mergeCell ref="AE36:AE37"/>
    <mergeCell ref="AE38:AE39"/>
    <mergeCell ref="AE34:AE35"/>
  </mergeCells>
  <phoneticPr fontId="3"/>
  <dataValidations disablePrompts="1" count="4">
    <dataValidation type="list" allowBlank="1" showInputMessage="1" showErrorMessage="1" sqref="B2:D2" xr:uid="{BD88AEF2-A352-461C-B21B-1D9D7C7A839D}">
      <formula1>"ELEVEN FC,PALE FACE,FC FERVOR,仲良しサッカークラブ,FC.MAVERICK,RESPECT"</formula1>
    </dataValidation>
    <dataValidation type="list" allowBlank="1" showInputMessage="1" showErrorMessage="1" sqref="C4:C38" xr:uid="{BEF7FA39-188C-468C-8B87-00412FEFFAFE}">
      <formula1>"○,△"</formula1>
    </dataValidation>
    <dataValidation type="list" allowBlank="1" showInputMessage="1" showErrorMessage="1" sqref="G4:I4" xr:uid="{CFC3FBEC-BE42-41E7-933D-81DF44212E10}">
      <formula1>"釧路市大規模運動サッカー場,阿寒町多目的広場,鶴居村多目的運動広場"</formula1>
    </dataValidation>
    <dataValidation type="list" allowBlank="1" showInputMessage="1" showErrorMessage="1" sqref="G5:I5" xr:uid="{F0B2023C-B15D-42DB-B85C-6615529DFDEE}">
      <formula1>"PALE FACE,ELEVEN FC,FC FERVOR,仲良しサッカークラブ,厚岸モアFC,BRAVE,釧路蹴球団FC,天寧 FC,SCHLAG"</formula1>
    </dataValidation>
  </dataValidations>
  <pageMargins left="0.49" right="0.34" top="0.28999999999999998" bottom="0.2" header="0" footer="0"/>
  <pageSetup paperSize="9" scale="123"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0787A-A1B3-4A27-8334-FA0E46531CC7}">
  <sheetPr>
    <tabColor rgb="FFFFFF00"/>
  </sheetPr>
  <dimension ref="A1:AA171"/>
  <sheetViews>
    <sheetView showGridLines="0" view="pageBreakPreview" zoomScaleNormal="75" zoomScaleSheetLayoutView="100" workbookViewId="0">
      <selection activeCell="AF25" sqref="AF25"/>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7.375" style="1" customWidth="1"/>
    <col min="11" max="11" width="5" style="1" customWidth="1"/>
    <col min="12" max="12" width="13.75" style="1" customWidth="1"/>
    <col min="13" max="13" width="2.625" style="1" customWidth="1"/>
    <col min="14" max="14" width="5" style="1" hidden="1" customWidth="1"/>
    <col min="15" max="15" width="10.75" style="1" hidden="1" customWidth="1"/>
    <col min="16" max="16" width="2.625" style="1" hidden="1" customWidth="1"/>
    <col min="17" max="17" width="5" style="1" hidden="1" customWidth="1"/>
    <col min="18" max="18" width="10.75" style="1" hidden="1" customWidth="1"/>
    <col min="19" max="19" width="2.625" style="1" hidden="1" customWidth="1"/>
    <col min="20" max="20" width="5" style="1" hidden="1" customWidth="1"/>
    <col min="21" max="21" width="10.75" style="1" hidden="1" customWidth="1"/>
    <col min="22" max="22" width="2.625" style="1" hidden="1" customWidth="1"/>
    <col min="23" max="23" width="5" style="1" hidden="1" customWidth="1"/>
    <col min="24" max="24" width="10.75" style="1" hidden="1" customWidth="1"/>
    <col min="25" max="25" width="2.625" style="1" hidden="1" customWidth="1"/>
    <col min="26" max="26" width="5" style="1" hidden="1" customWidth="1"/>
    <col min="27" max="27" width="10.75" style="1" hidden="1" customWidth="1"/>
    <col min="28" max="46" width="2.625" style="1" customWidth="1"/>
    <col min="47" max="16384" width="8.875" style="1"/>
  </cols>
  <sheetData>
    <row r="1" spans="1:27" ht="23.25" customHeight="1" x14ac:dyDescent="0.15">
      <c r="A1" s="150" t="s">
        <v>29</v>
      </c>
      <c r="B1" s="150"/>
      <c r="C1" s="150"/>
      <c r="D1" s="150"/>
      <c r="E1" s="150"/>
      <c r="F1" s="150"/>
      <c r="G1" s="150"/>
      <c r="H1" s="151"/>
      <c r="I1" s="151"/>
    </row>
    <row r="2" spans="1:27" ht="33" customHeight="1" x14ac:dyDescent="0.15">
      <c r="A2" s="2" t="s">
        <v>2</v>
      </c>
      <c r="B2" s="152" t="s">
        <v>56</v>
      </c>
      <c r="C2" s="152"/>
      <c r="D2" s="152"/>
      <c r="F2" s="16" t="s">
        <v>5</v>
      </c>
      <c r="G2" s="153" t="s">
        <v>27</v>
      </c>
      <c r="H2" s="154"/>
      <c r="I2" s="154"/>
    </row>
    <row r="3" spans="1:27" ht="18.75" customHeight="1" x14ac:dyDescent="0.15">
      <c r="A3" s="21" t="s">
        <v>26</v>
      </c>
      <c r="B3" s="4" t="s">
        <v>0</v>
      </c>
      <c r="C3" s="23" t="s">
        <v>1</v>
      </c>
      <c r="D3" s="4" t="s">
        <v>3</v>
      </c>
      <c r="F3" s="14" t="s">
        <v>9</v>
      </c>
      <c r="G3" s="197"/>
      <c r="H3" s="198"/>
      <c r="I3" s="198"/>
      <c r="K3" s="156" t="s">
        <v>57</v>
      </c>
      <c r="L3" s="157"/>
      <c r="N3" s="156" t="s">
        <v>57</v>
      </c>
      <c r="O3" s="157"/>
      <c r="Q3" s="156" t="s">
        <v>59</v>
      </c>
      <c r="R3" s="157"/>
      <c r="S3" s="6"/>
      <c r="T3" s="158" t="s">
        <v>63</v>
      </c>
      <c r="U3" s="159"/>
      <c r="V3" s="6"/>
      <c r="W3" s="158" t="s">
        <v>61</v>
      </c>
      <c r="X3" s="159"/>
      <c r="Y3" s="6"/>
      <c r="Z3" s="156" t="s">
        <v>64</v>
      </c>
      <c r="AA3" s="157"/>
    </row>
    <row r="4" spans="1:27" ht="18" customHeight="1" x14ac:dyDescent="0.15">
      <c r="A4" s="3" t="s">
        <v>14</v>
      </c>
      <c r="B4" s="117"/>
      <c r="C4" s="22"/>
      <c r="D4" s="120" t="str">
        <f>IFERROR(VLOOKUP(B4,$K$4:$L38,2,FALSE),"")</f>
        <v/>
      </c>
      <c r="F4" s="14" t="s">
        <v>10</v>
      </c>
      <c r="G4" s="160" t="s">
        <v>28</v>
      </c>
      <c r="H4" s="161"/>
      <c r="I4" s="161"/>
      <c r="K4" s="116">
        <v>1</v>
      </c>
      <c r="L4" s="115" t="s">
        <v>251</v>
      </c>
      <c r="N4" s="116">
        <v>1</v>
      </c>
      <c r="O4" s="115" t="s">
        <v>83</v>
      </c>
      <c r="Q4" s="35">
        <v>1</v>
      </c>
      <c r="R4" s="46" t="s">
        <v>115</v>
      </c>
      <c r="T4" s="35">
        <v>1</v>
      </c>
      <c r="U4" s="46" t="s">
        <v>135</v>
      </c>
      <c r="W4" s="35">
        <v>1</v>
      </c>
      <c r="X4" s="46" t="s">
        <v>155</v>
      </c>
      <c r="Z4" s="35">
        <v>4</v>
      </c>
      <c r="AA4" s="46" t="s">
        <v>187</v>
      </c>
    </row>
    <row r="5" spans="1:27" ht="18" customHeight="1" x14ac:dyDescent="0.15">
      <c r="A5" s="3" t="s">
        <v>14</v>
      </c>
      <c r="B5" s="117"/>
      <c r="C5" s="22"/>
      <c r="D5" s="120" t="str">
        <f>IFERROR(VLOOKUP(B5,$K$4:$L29,2,FALSE),"")</f>
        <v/>
      </c>
      <c r="F5" s="3" t="s">
        <v>12</v>
      </c>
      <c r="G5" s="196"/>
      <c r="H5" s="196"/>
      <c r="I5" s="196"/>
      <c r="K5" s="116">
        <v>2</v>
      </c>
      <c r="L5" s="115" t="s">
        <v>252</v>
      </c>
      <c r="N5" s="116">
        <v>2</v>
      </c>
      <c r="O5" s="115" t="s">
        <v>85</v>
      </c>
      <c r="Q5" s="35">
        <v>3</v>
      </c>
      <c r="R5" s="46" t="s">
        <v>109</v>
      </c>
      <c r="T5" s="35">
        <v>4</v>
      </c>
      <c r="U5" s="46" t="s">
        <v>137</v>
      </c>
      <c r="W5" s="35">
        <v>2</v>
      </c>
      <c r="X5" s="46" t="s">
        <v>157</v>
      </c>
      <c r="Z5" s="35">
        <v>5</v>
      </c>
      <c r="AA5" s="46" t="s">
        <v>189</v>
      </c>
    </row>
    <row r="6" spans="1:27" ht="18" customHeight="1" x14ac:dyDescent="0.15">
      <c r="A6" s="21" t="s">
        <v>25</v>
      </c>
      <c r="B6" s="117"/>
      <c r="C6" s="22"/>
      <c r="D6" s="120" t="str">
        <f>IFERROR(VLOOKUP(B6,$K$4:$L30,2,FALSE),"")</f>
        <v/>
      </c>
      <c r="K6" s="116">
        <v>3</v>
      </c>
      <c r="L6" s="115" t="s">
        <v>87</v>
      </c>
      <c r="N6" s="116">
        <v>3</v>
      </c>
      <c r="O6" s="115" t="s">
        <v>87</v>
      </c>
      <c r="Q6" s="35">
        <v>4</v>
      </c>
      <c r="R6" s="46" t="s">
        <v>108</v>
      </c>
      <c r="T6" s="35">
        <v>10</v>
      </c>
      <c r="U6" s="46" t="s">
        <v>139</v>
      </c>
      <c r="W6" s="35">
        <v>3</v>
      </c>
      <c r="X6" s="46" t="s">
        <v>159</v>
      </c>
      <c r="Z6" s="35">
        <v>7</v>
      </c>
      <c r="AA6" s="46" t="s">
        <v>191</v>
      </c>
    </row>
    <row r="7" spans="1:27" ht="18" customHeight="1" x14ac:dyDescent="0.15">
      <c r="A7" s="21" t="s">
        <v>25</v>
      </c>
      <c r="B7" s="117"/>
      <c r="C7" s="22"/>
      <c r="D7" s="120" t="str">
        <f>IFERROR(VLOOKUP(B7,$K$4:$L31,2,FALSE),"")</f>
        <v/>
      </c>
      <c r="K7" s="116">
        <v>4</v>
      </c>
      <c r="L7" s="115" t="s">
        <v>89</v>
      </c>
      <c r="N7" s="116">
        <v>4</v>
      </c>
      <c r="O7" s="115" t="s">
        <v>89</v>
      </c>
      <c r="Q7" s="35">
        <v>6</v>
      </c>
      <c r="R7" s="46" t="s">
        <v>118</v>
      </c>
      <c r="T7" s="35">
        <v>11</v>
      </c>
      <c r="U7" s="46" t="s">
        <v>141</v>
      </c>
      <c r="W7" s="35">
        <v>4</v>
      </c>
      <c r="X7" s="46" t="s">
        <v>161</v>
      </c>
      <c r="Z7" s="35">
        <v>8</v>
      </c>
      <c r="AA7" s="46" t="s">
        <v>192</v>
      </c>
    </row>
    <row r="8" spans="1:27" ht="18" customHeight="1" x14ac:dyDescent="0.15">
      <c r="A8" s="21" t="s">
        <v>25</v>
      </c>
      <c r="B8" s="117"/>
      <c r="C8" s="22"/>
      <c r="D8" s="120" t="str">
        <f>IFERROR(VLOOKUP(B8,$K$4:$L32,2,FALSE),"")</f>
        <v/>
      </c>
      <c r="K8" s="116">
        <v>5</v>
      </c>
      <c r="L8" s="115" t="s">
        <v>91</v>
      </c>
      <c r="N8" s="116">
        <v>5</v>
      </c>
      <c r="O8" s="115" t="s">
        <v>91</v>
      </c>
      <c r="Q8" s="35">
        <v>7</v>
      </c>
      <c r="R8" s="46" t="s">
        <v>120</v>
      </c>
      <c r="T8" s="35">
        <v>14</v>
      </c>
      <c r="U8" s="46" t="s">
        <v>143</v>
      </c>
      <c r="W8" s="35">
        <v>5</v>
      </c>
      <c r="X8" s="46" t="s">
        <v>163</v>
      </c>
      <c r="Z8" s="35">
        <v>9</v>
      </c>
      <c r="AA8" s="46" t="s">
        <v>193</v>
      </c>
    </row>
    <row r="9" spans="1:27" ht="18" customHeight="1" x14ac:dyDescent="0.15">
      <c r="A9" s="21" t="s">
        <v>25</v>
      </c>
      <c r="B9" s="117"/>
      <c r="C9" s="22"/>
      <c r="D9" s="120" t="str">
        <f>IFERROR(VLOOKUP(B9,$K$4:$L33,2,FALSE),"")</f>
        <v/>
      </c>
      <c r="F9" s="162" t="s">
        <v>6</v>
      </c>
      <c r="G9" s="162"/>
      <c r="H9" s="163"/>
      <c r="I9" s="163"/>
      <c r="K9" s="116">
        <v>6</v>
      </c>
      <c r="L9" s="115" t="s">
        <v>253</v>
      </c>
      <c r="N9" s="116">
        <v>6</v>
      </c>
      <c r="O9" s="115" t="s">
        <v>93</v>
      </c>
      <c r="Q9" s="35">
        <v>8</v>
      </c>
      <c r="R9" s="46" t="s">
        <v>122</v>
      </c>
      <c r="T9" s="35">
        <v>17</v>
      </c>
      <c r="U9" s="46" t="s">
        <v>145</v>
      </c>
      <c r="W9" s="35">
        <v>6</v>
      </c>
      <c r="X9" s="46" t="s">
        <v>165</v>
      </c>
      <c r="Z9" s="35">
        <v>11</v>
      </c>
      <c r="AA9" s="46" t="s">
        <v>194</v>
      </c>
    </row>
    <row r="10" spans="1:27" ht="18" customHeight="1" x14ac:dyDescent="0.15">
      <c r="A10" s="21" t="s">
        <v>25</v>
      </c>
      <c r="B10" s="117"/>
      <c r="C10" s="22"/>
      <c r="D10" s="120" t="str">
        <f>IFERROR(VLOOKUP(B10,$K$4:$L34,2,FALSE),"")</f>
        <v/>
      </c>
      <c r="F10" s="14" t="s">
        <v>7</v>
      </c>
      <c r="G10" s="199" t="s">
        <v>8</v>
      </c>
      <c r="H10" s="200"/>
      <c r="I10" s="200"/>
      <c r="K10" s="116">
        <v>7</v>
      </c>
      <c r="L10" s="115" t="s">
        <v>254</v>
      </c>
      <c r="N10" s="116">
        <v>7</v>
      </c>
      <c r="O10" s="115" t="s">
        <v>95</v>
      </c>
      <c r="Q10" s="35">
        <v>9</v>
      </c>
      <c r="R10" s="46" t="s">
        <v>124</v>
      </c>
      <c r="T10" s="35">
        <v>19</v>
      </c>
      <c r="U10" s="46" t="s">
        <v>146</v>
      </c>
      <c r="W10" s="35">
        <v>7</v>
      </c>
      <c r="X10" s="46" t="s">
        <v>167</v>
      </c>
      <c r="Z10" s="35">
        <v>12</v>
      </c>
      <c r="AA10" s="46" t="s">
        <v>195</v>
      </c>
    </row>
    <row r="11" spans="1:27" ht="18" customHeight="1" x14ac:dyDescent="0.15">
      <c r="A11" s="21" t="s">
        <v>25</v>
      </c>
      <c r="B11" s="117"/>
      <c r="C11" s="22"/>
      <c r="D11" s="120" t="str">
        <f>IFERROR(VLOOKUP(B11,$K$4:$L38,2,FALSE),"")</f>
        <v/>
      </c>
      <c r="F11" s="14" t="s">
        <v>11</v>
      </c>
      <c r="G11" s="201"/>
      <c r="H11" s="154"/>
      <c r="I11" s="154"/>
      <c r="K11" s="116">
        <v>8</v>
      </c>
      <c r="L11" s="115" t="s">
        <v>97</v>
      </c>
      <c r="N11" s="116">
        <v>8</v>
      </c>
      <c r="O11" s="115" t="s">
        <v>97</v>
      </c>
      <c r="Q11" s="35">
        <v>10</v>
      </c>
      <c r="R11" s="46" t="s">
        <v>125</v>
      </c>
      <c r="T11" s="35">
        <v>21</v>
      </c>
      <c r="U11" s="46" t="s">
        <v>147</v>
      </c>
      <c r="W11" s="35">
        <v>8</v>
      </c>
      <c r="X11" s="46" t="s">
        <v>169</v>
      </c>
      <c r="Z11" s="35">
        <v>13</v>
      </c>
      <c r="AA11" s="46" t="s">
        <v>196</v>
      </c>
    </row>
    <row r="12" spans="1:27" ht="18" customHeight="1" x14ac:dyDescent="0.15">
      <c r="A12" s="21" t="s">
        <v>25</v>
      </c>
      <c r="B12" s="117"/>
      <c r="C12" s="22"/>
      <c r="D12" s="120" t="str">
        <f>IFERROR(VLOOKUP(B12,$K$4:$L36,2,FALSE),"")</f>
        <v/>
      </c>
      <c r="F12" s="15"/>
      <c r="G12" s="201"/>
      <c r="H12" s="154"/>
      <c r="I12" s="154"/>
      <c r="K12" s="116">
        <v>9</v>
      </c>
      <c r="L12" s="115" t="s">
        <v>99</v>
      </c>
      <c r="N12" s="116">
        <v>9</v>
      </c>
      <c r="O12" s="115" t="s">
        <v>99</v>
      </c>
      <c r="Q12" s="35">
        <v>11</v>
      </c>
      <c r="R12" s="46" t="s">
        <v>126</v>
      </c>
      <c r="T12" s="35">
        <v>24</v>
      </c>
      <c r="U12" s="46" t="s">
        <v>148</v>
      </c>
      <c r="W12" s="35">
        <v>9</v>
      </c>
      <c r="X12" s="46" t="s">
        <v>171</v>
      </c>
      <c r="Z12" s="35">
        <v>14</v>
      </c>
      <c r="AA12" s="46" t="s">
        <v>185</v>
      </c>
    </row>
    <row r="13" spans="1:27" ht="18" customHeight="1" x14ac:dyDescent="0.15">
      <c r="A13" s="21" t="s">
        <v>25</v>
      </c>
      <c r="B13" s="117"/>
      <c r="C13" s="22"/>
      <c r="D13" s="120" t="str">
        <f>IFERROR(VLOOKUP(B13,$K$4:$L37,2,FALSE),"")</f>
        <v/>
      </c>
      <c r="F13" s="15"/>
      <c r="G13" s="201"/>
      <c r="H13" s="154"/>
      <c r="I13" s="154"/>
      <c r="K13" s="116">
        <v>10</v>
      </c>
      <c r="L13" s="115" t="s">
        <v>101</v>
      </c>
      <c r="N13" s="116">
        <v>10</v>
      </c>
      <c r="O13" s="115" t="s">
        <v>101</v>
      </c>
      <c r="Q13" s="35">
        <v>13</v>
      </c>
      <c r="R13" s="46" t="s">
        <v>127</v>
      </c>
      <c r="T13" s="35">
        <v>26</v>
      </c>
      <c r="U13" s="46" t="s">
        <v>149</v>
      </c>
      <c r="W13" s="35">
        <v>10</v>
      </c>
      <c r="X13" s="46" t="s">
        <v>173</v>
      </c>
      <c r="Z13" s="35">
        <v>15</v>
      </c>
      <c r="AA13" s="46" t="s">
        <v>197</v>
      </c>
    </row>
    <row r="14" spans="1:27" ht="18" customHeight="1" x14ac:dyDescent="0.15">
      <c r="A14" s="21" t="s">
        <v>25</v>
      </c>
      <c r="B14" s="117"/>
      <c r="C14" s="22"/>
      <c r="D14" s="120" t="str">
        <f>IFERROR(VLOOKUP(B14,$K$4:$L38,2,FALSE),"")</f>
        <v/>
      </c>
      <c r="F14" s="15"/>
      <c r="G14" s="201"/>
      <c r="H14" s="154"/>
      <c r="I14" s="154"/>
      <c r="K14" s="116">
        <v>11</v>
      </c>
      <c r="L14" s="115" t="s">
        <v>256</v>
      </c>
      <c r="N14" s="116">
        <v>11</v>
      </c>
      <c r="O14" s="115" t="s">
        <v>79</v>
      </c>
      <c r="Q14" s="35">
        <v>14</v>
      </c>
      <c r="R14" s="46" t="s">
        <v>128</v>
      </c>
      <c r="T14" s="35">
        <v>27</v>
      </c>
      <c r="U14" s="46" t="s">
        <v>150</v>
      </c>
      <c r="W14" s="35">
        <v>11</v>
      </c>
      <c r="X14" s="46" t="s">
        <v>175</v>
      </c>
      <c r="Z14" s="35">
        <v>17</v>
      </c>
      <c r="AA14" s="46" t="s">
        <v>198</v>
      </c>
    </row>
    <row r="15" spans="1:27" ht="18" customHeight="1" x14ac:dyDescent="0.15">
      <c r="A15" s="21" t="s">
        <v>25</v>
      </c>
      <c r="B15" s="117"/>
      <c r="C15" s="22"/>
      <c r="D15" s="120" t="str">
        <f>IFERROR(VLOOKUP(B15,$K$4:$L39,2,FALSE),"")</f>
        <v/>
      </c>
      <c r="F15" s="15"/>
      <c r="G15" s="201"/>
      <c r="H15" s="154"/>
      <c r="I15" s="154"/>
      <c r="K15" s="116">
        <v>12</v>
      </c>
      <c r="L15" s="115" t="s">
        <v>103</v>
      </c>
      <c r="N15" s="116">
        <v>12</v>
      </c>
      <c r="O15" s="115" t="s">
        <v>103</v>
      </c>
      <c r="Q15" s="35">
        <v>15</v>
      </c>
      <c r="R15" s="46" t="s">
        <v>129</v>
      </c>
      <c r="T15" s="35">
        <v>29</v>
      </c>
      <c r="U15" s="46" t="s">
        <v>151</v>
      </c>
      <c r="W15" s="35">
        <v>12</v>
      </c>
      <c r="X15" s="46" t="s">
        <v>177</v>
      </c>
      <c r="Z15" s="35">
        <v>18</v>
      </c>
      <c r="AA15" s="46" t="s">
        <v>199</v>
      </c>
    </row>
    <row r="16" spans="1:27" ht="18" customHeight="1" x14ac:dyDescent="0.15">
      <c r="A16" s="21" t="s">
        <v>25</v>
      </c>
      <c r="B16" s="117"/>
      <c r="C16" s="22"/>
      <c r="D16" s="120" t="str">
        <f>IFERROR(VLOOKUP(B16,$K$4:$L40,2,FALSE),"")</f>
        <v/>
      </c>
      <c r="F16" s="15"/>
      <c r="G16" s="201"/>
      <c r="H16" s="154"/>
      <c r="I16" s="154"/>
      <c r="K16" s="116">
        <v>13</v>
      </c>
      <c r="L16" s="115" t="s">
        <v>104</v>
      </c>
      <c r="N16" s="116">
        <v>13</v>
      </c>
      <c r="O16" s="115" t="s">
        <v>104</v>
      </c>
      <c r="Q16" s="35">
        <v>16</v>
      </c>
      <c r="R16" s="46" t="s">
        <v>130</v>
      </c>
      <c r="T16" s="35">
        <v>38</v>
      </c>
      <c r="U16" s="46" t="s">
        <v>152</v>
      </c>
      <c r="W16" s="35">
        <v>13</v>
      </c>
      <c r="X16" s="46" t="s">
        <v>179</v>
      </c>
      <c r="Z16" s="35">
        <v>19</v>
      </c>
      <c r="AA16" s="46" t="s">
        <v>200</v>
      </c>
    </row>
    <row r="17" spans="1:27" ht="18" customHeight="1" x14ac:dyDescent="0.15">
      <c r="A17" s="21" t="s">
        <v>25</v>
      </c>
      <c r="B17" s="117"/>
      <c r="C17" s="22"/>
      <c r="D17" s="120" t="str">
        <f>IFERROR(VLOOKUP(B17,$K$4:$L41,2,FALSE),"")</f>
        <v/>
      </c>
      <c r="F17" s="188" t="s">
        <v>21</v>
      </c>
      <c r="G17" s="188"/>
      <c r="H17" s="188"/>
      <c r="I17" s="188"/>
      <c r="K17" s="116">
        <v>14</v>
      </c>
      <c r="L17" s="115" t="s">
        <v>105</v>
      </c>
      <c r="N17" s="116">
        <v>14</v>
      </c>
      <c r="O17" s="115" t="s">
        <v>105</v>
      </c>
      <c r="Q17" s="35">
        <v>17</v>
      </c>
      <c r="R17" s="46" t="s">
        <v>131</v>
      </c>
      <c r="T17" s="35">
        <v>39</v>
      </c>
      <c r="U17" s="46" t="s">
        <v>153</v>
      </c>
      <c r="W17" s="35">
        <v>14</v>
      </c>
      <c r="X17" s="46" t="s">
        <v>181</v>
      </c>
      <c r="Z17" s="35">
        <v>20</v>
      </c>
      <c r="AA17" s="46" t="s">
        <v>201</v>
      </c>
    </row>
    <row r="18" spans="1:27" ht="18" customHeight="1" x14ac:dyDescent="0.15">
      <c r="A18" s="21" t="s">
        <v>25</v>
      </c>
      <c r="B18" s="117"/>
      <c r="C18" s="22"/>
      <c r="D18" s="120" t="str">
        <f>IFERROR(VLOOKUP(B18,$K$4:$L42,2,FALSE),"")</f>
        <v/>
      </c>
      <c r="F18" s="188" t="s">
        <v>22</v>
      </c>
      <c r="G18" s="188"/>
      <c r="H18" s="188"/>
      <c r="I18" s="188"/>
      <c r="K18" s="116">
        <v>15</v>
      </c>
      <c r="L18" s="115" t="s">
        <v>255</v>
      </c>
      <c r="N18" s="116">
        <v>15</v>
      </c>
      <c r="O18" s="115" t="s">
        <v>106</v>
      </c>
      <c r="Q18" s="35">
        <v>18</v>
      </c>
      <c r="R18" s="46" t="s">
        <v>132</v>
      </c>
      <c r="T18" s="35">
        <v>40</v>
      </c>
      <c r="U18" s="46" t="s">
        <v>154</v>
      </c>
      <c r="W18" s="35">
        <v>15</v>
      </c>
      <c r="X18" s="46" t="s">
        <v>183</v>
      </c>
      <c r="Z18" s="35">
        <v>22</v>
      </c>
      <c r="AA18" s="46" t="s">
        <v>202</v>
      </c>
    </row>
    <row r="19" spans="1:27" ht="18" customHeight="1" x14ac:dyDescent="0.15">
      <c r="A19" s="21" t="s">
        <v>25</v>
      </c>
      <c r="B19" s="117"/>
      <c r="C19" s="22"/>
      <c r="D19" s="120" t="str">
        <f>IFERROR(VLOOKUP(B19,$K$4:$L43,2,FALSE),"")</f>
        <v/>
      </c>
      <c r="F19" s="188" t="s">
        <v>23</v>
      </c>
      <c r="G19" s="188"/>
      <c r="H19" s="188"/>
      <c r="I19" s="188"/>
      <c r="K19" s="116">
        <v>16</v>
      </c>
      <c r="L19" s="115" t="s">
        <v>257</v>
      </c>
      <c r="N19" s="116">
        <v>16</v>
      </c>
      <c r="O19" s="115" t="s">
        <v>84</v>
      </c>
      <c r="Q19" s="35">
        <v>19</v>
      </c>
      <c r="R19" s="46" t="s">
        <v>116</v>
      </c>
      <c r="T19" s="35">
        <v>41</v>
      </c>
      <c r="U19" s="46" t="s">
        <v>136</v>
      </c>
      <c r="W19" s="35">
        <v>16</v>
      </c>
      <c r="X19" s="46" t="s">
        <v>156</v>
      </c>
      <c r="Z19" s="35">
        <v>24</v>
      </c>
      <c r="AA19" s="46" t="s">
        <v>188</v>
      </c>
    </row>
    <row r="20" spans="1:27" ht="18" customHeight="1" x14ac:dyDescent="0.15">
      <c r="A20" s="21" t="s">
        <v>25</v>
      </c>
      <c r="B20" s="117"/>
      <c r="C20" s="22"/>
      <c r="D20" s="120" t="str">
        <f>IFERROR(VLOOKUP(B20,$K$4:$L44,2,FALSE),"")</f>
        <v/>
      </c>
      <c r="F20" s="188" t="s">
        <v>24</v>
      </c>
      <c r="G20" s="188"/>
      <c r="H20" s="188"/>
      <c r="I20" s="188"/>
      <c r="K20" s="116">
        <v>17</v>
      </c>
      <c r="L20" s="115" t="s">
        <v>258</v>
      </c>
      <c r="N20" s="116">
        <v>17</v>
      </c>
      <c r="O20" s="115" t="s">
        <v>86</v>
      </c>
      <c r="Q20" s="35">
        <v>20</v>
      </c>
      <c r="R20" s="46" t="s">
        <v>110</v>
      </c>
      <c r="T20" s="35">
        <v>42</v>
      </c>
      <c r="U20" s="46" t="s">
        <v>138</v>
      </c>
      <c r="W20" s="35">
        <v>17</v>
      </c>
      <c r="X20" s="46" t="s">
        <v>158</v>
      </c>
      <c r="Z20" s="35">
        <v>25</v>
      </c>
      <c r="AA20" s="46" t="s">
        <v>190</v>
      </c>
    </row>
    <row r="21" spans="1:27" ht="18" customHeight="1" x14ac:dyDescent="0.15">
      <c r="A21" s="21" t="s">
        <v>25</v>
      </c>
      <c r="B21" s="117"/>
      <c r="C21" s="22"/>
      <c r="D21" s="120" t="str">
        <f>IFERROR(VLOOKUP(B21,$K$4:$L45,2,FALSE),"")</f>
        <v/>
      </c>
      <c r="K21" s="116">
        <v>18</v>
      </c>
      <c r="L21" s="115" t="s">
        <v>88</v>
      </c>
      <c r="N21" s="116">
        <v>18</v>
      </c>
      <c r="O21" s="115" t="s">
        <v>88</v>
      </c>
      <c r="Q21" s="35">
        <v>23</v>
      </c>
      <c r="R21" s="46" t="s">
        <v>117</v>
      </c>
      <c r="T21" s="35">
        <v>43</v>
      </c>
      <c r="U21" s="46" t="s">
        <v>140</v>
      </c>
      <c r="W21" s="35">
        <v>18</v>
      </c>
      <c r="X21" s="46" t="s">
        <v>160</v>
      </c>
      <c r="Z21" s="35">
        <v>29</v>
      </c>
      <c r="AA21" s="46" t="s">
        <v>186</v>
      </c>
    </row>
    <row r="22" spans="1:27" ht="18" customHeight="1" x14ac:dyDescent="0.15">
      <c r="A22" s="21" t="s">
        <v>25</v>
      </c>
      <c r="B22" s="117"/>
      <c r="C22" s="22"/>
      <c r="D22" s="120" t="str">
        <f>IFERROR(VLOOKUP(B22,$K$4:$L46,2,FALSE),"")</f>
        <v/>
      </c>
      <c r="K22" s="116">
        <v>20</v>
      </c>
      <c r="L22" s="115" t="s">
        <v>90</v>
      </c>
      <c r="N22" s="116">
        <v>20</v>
      </c>
      <c r="O22" s="115" t="s">
        <v>90</v>
      </c>
      <c r="Q22" s="35">
        <v>26</v>
      </c>
      <c r="R22" s="46" t="s">
        <v>119</v>
      </c>
      <c r="T22" s="35">
        <v>45</v>
      </c>
      <c r="U22" s="46" t="s">
        <v>142</v>
      </c>
      <c r="W22" s="35">
        <v>19</v>
      </c>
      <c r="X22" s="46" t="s">
        <v>162</v>
      </c>
      <c r="Z22" s="114"/>
      <c r="AA22" s="46"/>
    </row>
    <row r="23" spans="1:27" ht="18" customHeight="1" x14ac:dyDescent="0.15">
      <c r="A23" s="21" t="s">
        <v>25</v>
      </c>
      <c r="B23" s="117"/>
      <c r="C23" s="22"/>
      <c r="D23" s="120" t="str">
        <f>IFERROR(VLOOKUP(B23,$K$4:$L47,2,FALSE),"")</f>
        <v/>
      </c>
      <c r="K23" s="116">
        <v>21</v>
      </c>
      <c r="L23" s="115" t="s">
        <v>92</v>
      </c>
      <c r="N23" s="116">
        <v>21</v>
      </c>
      <c r="O23" s="115" t="s">
        <v>92</v>
      </c>
      <c r="Q23" s="35">
        <v>27</v>
      </c>
      <c r="R23" s="46" t="s">
        <v>121</v>
      </c>
      <c r="T23" s="35">
        <v>54</v>
      </c>
      <c r="U23" s="46" t="s">
        <v>144</v>
      </c>
      <c r="W23" s="35">
        <v>20</v>
      </c>
      <c r="X23" s="46" t="s">
        <v>164</v>
      </c>
      <c r="Z23" s="114"/>
      <c r="AA23" s="46"/>
    </row>
    <row r="24" spans="1:27" ht="18" customHeight="1" x14ac:dyDescent="0.15">
      <c r="A24" s="21" t="s">
        <v>25</v>
      </c>
      <c r="B24" s="117"/>
      <c r="C24" s="22"/>
      <c r="D24" s="120" t="str">
        <f>IFERROR(VLOOKUP(B24,$K$4:$L48,2,FALSE),"")</f>
        <v/>
      </c>
      <c r="F24" s="162" t="s">
        <v>13</v>
      </c>
      <c r="G24" s="162"/>
      <c r="H24" s="163"/>
      <c r="I24" s="163"/>
      <c r="K24" s="116">
        <v>22</v>
      </c>
      <c r="L24" s="115" t="s">
        <v>244</v>
      </c>
      <c r="N24" s="116">
        <v>22</v>
      </c>
      <c r="O24" s="115" t="s">
        <v>94</v>
      </c>
      <c r="Q24" s="35">
        <v>28</v>
      </c>
      <c r="R24" s="46" t="s">
        <v>123</v>
      </c>
      <c r="T24" s="114"/>
      <c r="U24" s="46"/>
      <c r="W24" s="35">
        <v>21</v>
      </c>
      <c r="X24" s="46" t="s">
        <v>166</v>
      </c>
      <c r="Z24" s="114"/>
      <c r="AA24" s="46"/>
    </row>
    <row r="25" spans="1:27" ht="18" customHeight="1" x14ac:dyDescent="0.15">
      <c r="A25" s="21" t="s">
        <v>25</v>
      </c>
      <c r="B25" s="117"/>
      <c r="C25" s="22"/>
      <c r="D25" s="120" t="str">
        <f>IFERROR(VLOOKUP(B25,$K$4:$L49,2,FALSE),"")</f>
        <v/>
      </c>
      <c r="F25" s="182"/>
      <c r="G25" s="184" t="s">
        <v>17</v>
      </c>
      <c r="H25" s="184" t="s">
        <v>18</v>
      </c>
      <c r="I25" s="184" t="s">
        <v>19</v>
      </c>
      <c r="K25" s="116">
        <v>23</v>
      </c>
      <c r="L25" s="115" t="s">
        <v>96</v>
      </c>
      <c r="N25" s="116">
        <v>23</v>
      </c>
      <c r="O25" s="115" t="s">
        <v>96</v>
      </c>
      <c r="Q25" s="114"/>
      <c r="R25" s="46"/>
      <c r="T25" s="114"/>
      <c r="U25" s="46"/>
      <c r="W25" s="35">
        <v>22</v>
      </c>
      <c r="X25" s="46" t="s">
        <v>168</v>
      </c>
      <c r="Z25" s="114"/>
      <c r="AA25" s="46"/>
    </row>
    <row r="26" spans="1:27" ht="18" customHeight="1" x14ac:dyDescent="0.15">
      <c r="A26" s="21" t="s">
        <v>25</v>
      </c>
      <c r="B26" s="117"/>
      <c r="C26" s="22"/>
      <c r="D26" s="120" t="str">
        <f>IFERROR(VLOOKUP(B26,$K$4:$L50,2,FALSE),"")</f>
        <v/>
      </c>
      <c r="F26" s="183"/>
      <c r="G26" s="185"/>
      <c r="H26" s="185"/>
      <c r="I26" s="186"/>
      <c r="K26" s="116">
        <v>24</v>
      </c>
      <c r="L26" s="115" t="s">
        <v>98</v>
      </c>
      <c r="N26" s="116">
        <v>24</v>
      </c>
      <c r="O26" s="115" t="s">
        <v>98</v>
      </c>
      <c r="Q26" s="114"/>
      <c r="R26" s="46"/>
      <c r="T26" s="114"/>
      <c r="U26" s="46"/>
      <c r="W26" s="35">
        <v>23</v>
      </c>
      <c r="X26" s="46" t="s">
        <v>170</v>
      </c>
      <c r="Z26" s="114"/>
      <c r="AA26" s="46"/>
    </row>
    <row r="27" spans="1:27" ht="18" customHeight="1" x14ac:dyDescent="0.15">
      <c r="A27" s="21" t="s">
        <v>25</v>
      </c>
      <c r="B27" s="117"/>
      <c r="C27" s="22"/>
      <c r="D27" s="120" t="str">
        <f>IFERROR(VLOOKUP(B27,$K$4:$L51,2,FALSE),"")</f>
        <v/>
      </c>
      <c r="F27" s="171" t="s">
        <v>15</v>
      </c>
      <c r="G27" s="17"/>
      <c r="H27" s="18"/>
      <c r="I27" s="18"/>
      <c r="K27" s="116">
        <v>25</v>
      </c>
      <c r="L27" s="115" t="s">
        <v>243</v>
      </c>
      <c r="N27" s="116">
        <v>25</v>
      </c>
      <c r="O27" s="115" t="s">
        <v>100</v>
      </c>
      <c r="Q27" s="114"/>
      <c r="R27" s="46"/>
      <c r="T27" s="114"/>
      <c r="U27" s="46"/>
      <c r="W27" s="35">
        <v>24</v>
      </c>
      <c r="X27" s="46" t="s">
        <v>172</v>
      </c>
      <c r="Z27" s="114"/>
      <c r="AA27" s="46"/>
    </row>
    <row r="28" spans="1:27" ht="18" customHeight="1" x14ac:dyDescent="0.15">
      <c r="A28" s="21" t="s">
        <v>25</v>
      </c>
      <c r="B28" s="117"/>
      <c r="C28" s="22"/>
      <c r="D28" s="120" t="str">
        <f>IFERROR(VLOOKUP(B28,$K$4:$L52,2,FALSE),"")</f>
        <v/>
      </c>
      <c r="F28" s="172"/>
      <c r="G28" s="19"/>
      <c r="H28" s="20"/>
      <c r="I28" s="20"/>
      <c r="K28" s="116">
        <v>26</v>
      </c>
      <c r="L28" s="115" t="s">
        <v>102</v>
      </c>
      <c r="N28" s="116">
        <v>26</v>
      </c>
      <c r="O28" s="115" t="s">
        <v>102</v>
      </c>
      <c r="Q28" s="114"/>
      <c r="R28" s="46"/>
      <c r="T28" s="114"/>
      <c r="U28" s="46"/>
      <c r="W28" s="35">
        <v>25</v>
      </c>
      <c r="X28" s="46" t="s">
        <v>174</v>
      </c>
      <c r="Z28" s="114"/>
      <c r="AA28" s="46"/>
    </row>
    <row r="29" spans="1:27" ht="18" customHeight="1" x14ac:dyDescent="0.15">
      <c r="A29" s="21" t="s">
        <v>25</v>
      </c>
      <c r="B29" s="117"/>
      <c r="C29" s="22"/>
      <c r="D29" s="120" t="str">
        <f>IFERROR(VLOOKUP(B29,$K$4:$L53,2,FALSE),"")</f>
        <v/>
      </c>
      <c r="F29" s="171" t="s">
        <v>16</v>
      </c>
      <c r="G29" s="17"/>
      <c r="H29" s="18"/>
      <c r="I29" s="18"/>
      <c r="K29" s="116"/>
      <c r="L29" s="115"/>
      <c r="N29" s="116"/>
      <c r="O29" s="115"/>
      <c r="Q29" s="114"/>
      <c r="R29" s="46"/>
      <c r="T29" s="114"/>
      <c r="U29" s="46"/>
      <c r="W29" s="35">
        <v>26</v>
      </c>
      <c r="X29" s="46" t="s">
        <v>176</v>
      </c>
      <c r="Z29" s="114"/>
      <c r="AA29" s="46"/>
    </row>
    <row r="30" spans="1:27" ht="18" customHeight="1" x14ac:dyDescent="0.15">
      <c r="A30" s="21" t="s">
        <v>25</v>
      </c>
      <c r="B30" s="117"/>
      <c r="C30" s="22"/>
      <c r="D30" s="120" t="str">
        <f>IFERROR(VLOOKUP(B30,$K$4:$L54,2,FALSE),"")</f>
        <v/>
      </c>
      <c r="F30" s="172"/>
      <c r="G30" s="19"/>
      <c r="H30" s="20"/>
      <c r="I30" s="20"/>
      <c r="K30" s="116"/>
      <c r="L30" s="115"/>
      <c r="N30" s="116"/>
      <c r="O30" s="115"/>
      <c r="Q30" s="114"/>
      <c r="R30" s="46"/>
      <c r="T30" s="114"/>
      <c r="U30" s="46"/>
      <c r="W30" s="35">
        <v>0</v>
      </c>
      <c r="X30" s="46" t="s">
        <v>203</v>
      </c>
      <c r="Z30" s="114"/>
      <c r="AA30" s="46"/>
    </row>
    <row r="31" spans="1:27" ht="18" customHeight="1" x14ac:dyDescent="0.15">
      <c r="A31" s="21" t="s">
        <v>25</v>
      </c>
      <c r="B31" s="117"/>
      <c r="C31" s="22"/>
      <c r="D31" s="120" t="str">
        <f>IFERROR(VLOOKUP(B31,$K$4:$L55,2,FALSE),"")</f>
        <v/>
      </c>
      <c r="F31" s="202" t="s">
        <v>20</v>
      </c>
      <c r="G31" s="202"/>
      <c r="H31" s="202"/>
      <c r="I31" s="202"/>
      <c r="K31" s="116"/>
      <c r="L31" s="115"/>
      <c r="N31" s="116"/>
      <c r="O31" s="115"/>
      <c r="Q31" s="114"/>
      <c r="R31" s="46"/>
      <c r="T31" s="114"/>
      <c r="U31" s="46"/>
      <c r="W31" s="35">
        <v>0</v>
      </c>
      <c r="X31" s="46" t="s">
        <v>180</v>
      </c>
      <c r="Z31" s="114"/>
      <c r="AA31" s="46"/>
    </row>
    <row r="32" spans="1:27" ht="18" customHeight="1" x14ac:dyDescent="0.15">
      <c r="A32" s="21" t="s">
        <v>25</v>
      </c>
      <c r="B32" s="117"/>
      <c r="C32" s="22"/>
      <c r="D32" s="120" t="str">
        <f>IFERROR(VLOOKUP(B32,$K$4:$L56,2,FALSE),"")</f>
        <v/>
      </c>
      <c r="F32" s="6"/>
      <c r="G32" s="6"/>
      <c r="H32" s="6"/>
      <c r="K32" s="116"/>
      <c r="L32" s="115"/>
      <c r="N32" s="116"/>
      <c r="O32" s="115"/>
      <c r="Q32" s="114"/>
      <c r="R32" s="46"/>
      <c r="T32" s="114"/>
      <c r="U32" s="46"/>
      <c r="W32" s="35">
        <v>0</v>
      </c>
      <c r="X32" s="46" t="s">
        <v>182</v>
      </c>
      <c r="Z32" s="114"/>
      <c r="AA32" s="46"/>
    </row>
    <row r="33" spans="1:27" ht="18" customHeight="1" x14ac:dyDescent="0.15">
      <c r="A33" s="21" t="s">
        <v>25</v>
      </c>
      <c r="B33" s="117"/>
      <c r="C33" s="22"/>
      <c r="D33" s="120" t="str">
        <f>IFERROR(VLOOKUP(B33,$K$4:$L57,2,FALSE),"")</f>
        <v/>
      </c>
      <c r="F33" s="6"/>
      <c r="G33" s="6"/>
      <c r="H33" s="6"/>
      <c r="K33" s="116"/>
      <c r="L33" s="115"/>
      <c r="N33" s="116"/>
      <c r="O33" s="115"/>
      <c r="Q33" s="114"/>
      <c r="R33" s="46"/>
      <c r="T33" s="114"/>
      <c r="U33" s="46"/>
      <c r="W33" s="114"/>
      <c r="X33" s="46"/>
      <c r="Z33" s="114"/>
      <c r="AA33" s="46"/>
    </row>
    <row r="34" spans="1:27" ht="18" customHeight="1" x14ac:dyDescent="0.15">
      <c r="A34" s="21" t="s">
        <v>25</v>
      </c>
      <c r="B34" s="117"/>
      <c r="C34" s="22"/>
      <c r="D34" s="120" t="str">
        <f>IFERROR(VLOOKUP(B34,$K$4:$L58,2,FALSE),"")</f>
        <v/>
      </c>
      <c r="F34" s="5"/>
      <c r="G34" s="5"/>
      <c r="H34" s="5"/>
      <c r="K34" s="114"/>
      <c r="L34" s="46"/>
      <c r="N34" s="114"/>
      <c r="O34" s="46"/>
      <c r="Q34" s="114"/>
      <c r="R34" s="46"/>
      <c r="T34" s="114"/>
      <c r="U34" s="46"/>
      <c r="W34" s="114"/>
      <c r="X34" s="46"/>
      <c r="Z34" s="114"/>
      <c r="AA34" s="46"/>
    </row>
    <row r="35" spans="1:27" ht="18" customHeight="1" x14ac:dyDescent="0.15">
      <c r="A35" s="21" t="s">
        <v>25</v>
      </c>
      <c r="B35" s="117"/>
      <c r="C35" s="22"/>
      <c r="D35" s="120" t="str">
        <f>IFERROR(VLOOKUP(B35,$K$4:$L59,2,FALSE),"")</f>
        <v/>
      </c>
      <c r="F35" s="5"/>
      <c r="G35" s="5"/>
      <c r="H35" s="5"/>
      <c r="K35" s="114"/>
      <c r="L35" s="46"/>
      <c r="N35" s="114"/>
      <c r="O35" s="46"/>
      <c r="Q35" s="114"/>
      <c r="R35" s="46"/>
      <c r="T35" s="114"/>
      <c r="U35" s="46"/>
      <c r="W35" s="114"/>
      <c r="X35" s="46"/>
      <c r="Z35" s="114"/>
      <c r="AA35" s="46"/>
    </row>
    <row r="36" spans="1:27" ht="18" customHeight="1" x14ac:dyDescent="0.15">
      <c r="A36" s="21" t="s">
        <v>25</v>
      </c>
      <c r="B36" s="117"/>
      <c r="C36" s="22"/>
      <c r="D36" s="120" t="str">
        <f>IFERROR(VLOOKUP(B36,$K$4:$L60,2,FALSE),"")</f>
        <v/>
      </c>
      <c r="F36" s="5"/>
      <c r="G36" s="5"/>
      <c r="H36" s="5"/>
      <c r="K36" s="114"/>
      <c r="L36" s="46"/>
      <c r="N36" s="114"/>
      <c r="O36" s="46"/>
      <c r="Q36" s="114"/>
      <c r="R36" s="46"/>
      <c r="T36" s="114"/>
      <c r="U36" s="46"/>
      <c r="W36" s="114"/>
      <c r="X36" s="46"/>
      <c r="Z36" s="114"/>
      <c r="AA36" s="46"/>
    </row>
    <row r="37" spans="1:27" ht="18" customHeight="1" x14ac:dyDescent="0.15">
      <c r="A37" s="21" t="s">
        <v>25</v>
      </c>
      <c r="B37" s="117"/>
      <c r="C37" s="22"/>
      <c r="D37" s="120" t="str">
        <f>IFERROR(VLOOKUP(B37,$K$4:$L61,2,FALSE),"")</f>
        <v/>
      </c>
      <c r="F37" s="5"/>
      <c r="G37" s="5"/>
      <c r="H37" s="5"/>
      <c r="K37" s="114"/>
      <c r="L37" s="46"/>
      <c r="N37" s="114"/>
      <c r="O37" s="46"/>
      <c r="Q37" s="114"/>
      <c r="R37" s="46"/>
      <c r="T37" s="114"/>
      <c r="U37" s="46"/>
      <c r="W37" s="114"/>
      <c r="X37" s="46"/>
      <c r="Z37" s="114"/>
      <c r="AA37" s="46"/>
    </row>
    <row r="38" spans="1:27" ht="18" customHeight="1" x14ac:dyDescent="0.15">
      <c r="A38" s="21" t="s">
        <v>25</v>
      </c>
      <c r="B38" s="117"/>
      <c r="C38" s="22"/>
      <c r="D38" s="120" t="str">
        <f>IFERROR(VLOOKUP(B38,$K$4:$L37,2,FALSE),"")</f>
        <v/>
      </c>
      <c r="E38" s="168" t="s">
        <v>4</v>
      </c>
      <c r="F38" s="169"/>
      <c r="G38" s="169"/>
      <c r="H38" s="170"/>
      <c r="I38" s="170"/>
      <c r="K38" s="114"/>
      <c r="L38" s="46"/>
      <c r="N38" s="114"/>
      <c r="O38" s="46"/>
      <c r="Q38" s="114"/>
      <c r="R38" s="46"/>
      <c r="T38" s="114"/>
      <c r="U38" s="46"/>
      <c r="W38" s="114"/>
      <c r="X38" s="46"/>
      <c r="Z38" s="114"/>
      <c r="AA38" s="46"/>
    </row>
    <row r="39" spans="1:27" ht="15" customHeight="1" x14ac:dyDescent="0.15">
      <c r="D39" s="8"/>
    </row>
    <row r="40" spans="1:27" x14ac:dyDescent="0.15">
      <c r="D40" s="8"/>
    </row>
    <row r="41" spans="1:27" ht="15" customHeight="1" x14ac:dyDescent="0.15">
      <c r="A41" s="7"/>
      <c r="B41" s="5"/>
      <c r="C41" s="8"/>
      <c r="D41" s="8"/>
    </row>
    <row r="42" spans="1:27" x14ac:dyDescent="0.15">
      <c r="D42" s="8"/>
    </row>
    <row r="43" spans="1:27" ht="21.75" customHeight="1" x14ac:dyDescent="0.15">
      <c r="A43" s="9"/>
      <c r="B43" s="9"/>
      <c r="C43" s="9"/>
      <c r="D43" s="5"/>
      <c r="E43" s="9"/>
    </row>
    <row r="44" spans="1:27" ht="10.5" customHeight="1" x14ac:dyDescent="0.15">
      <c r="A44" s="9"/>
      <c r="B44" s="9"/>
      <c r="C44" s="9"/>
      <c r="D44" s="5"/>
      <c r="E44" s="9"/>
    </row>
    <row r="45" spans="1:27" ht="25.5" customHeight="1" x14ac:dyDescent="0.15">
      <c r="A45" s="7"/>
      <c r="D45" s="8"/>
    </row>
    <row r="46" spans="1:27" ht="10.5" customHeight="1" x14ac:dyDescent="0.15">
      <c r="A46" s="7"/>
      <c r="B46" s="5"/>
      <c r="C46" s="6"/>
      <c r="D46" s="5"/>
    </row>
    <row r="47" spans="1:27" ht="15" customHeight="1" x14ac:dyDescent="0.15">
      <c r="A47" s="6"/>
      <c r="B47" s="6"/>
      <c r="C47" s="6"/>
      <c r="D47" s="5"/>
    </row>
    <row r="48" spans="1:27"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sheetData>
  <mergeCells count="33">
    <mergeCell ref="F29:F30"/>
    <mergeCell ref="F31:I31"/>
    <mergeCell ref="E38:I38"/>
    <mergeCell ref="F24:I24"/>
    <mergeCell ref="F25:F26"/>
    <mergeCell ref="G25:G26"/>
    <mergeCell ref="H25:H26"/>
    <mergeCell ref="I25:I26"/>
    <mergeCell ref="F27:F28"/>
    <mergeCell ref="F20:I20"/>
    <mergeCell ref="F9:I9"/>
    <mergeCell ref="G10:I10"/>
    <mergeCell ref="G11:I11"/>
    <mergeCell ref="G12:I12"/>
    <mergeCell ref="G13:I13"/>
    <mergeCell ref="G14:I14"/>
    <mergeCell ref="G15:I15"/>
    <mergeCell ref="G16:I16"/>
    <mergeCell ref="F17:I17"/>
    <mergeCell ref="F18:I18"/>
    <mergeCell ref="F19:I19"/>
    <mergeCell ref="Q3:R3"/>
    <mergeCell ref="T3:U3"/>
    <mergeCell ref="W3:X3"/>
    <mergeCell ref="Z3:AA3"/>
    <mergeCell ref="G4:I4"/>
    <mergeCell ref="K3:L3"/>
    <mergeCell ref="N3:O3"/>
    <mergeCell ref="G5:I5"/>
    <mergeCell ref="A1:I1"/>
    <mergeCell ref="B2:D2"/>
    <mergeCell ref="G2:I2"/>
    <mergeCell ref="G3:I3"/>
  </mergeCells>
  <phoneticPr fontId="3"/>
  <dataValidations disablePrompts="1" count="2">
    <dataValidation type="list" allowBlank="1" showInputMessage="1" showErrorMessage="1" sqref="C4:C38" xr:uid="{AAD3FF85-E63E-47E4-AD19-E33F1D899E2A}">
      <formula1>"○,△"</formula1>
    </dataValidation>
    <dataValidation type="list" allowBlank="1" showInputMessage="1" showErrorMessage="1" sqref="B2:D2 G5:I5" xr:uid="{9DD7468E-A2FE-407B-8EAE-BC0426D2B65D}">
      <formula1>"ELEVEN FC,PALE FACE,FC FERVOR,仲良しサッカークラブ,FC.MAVERICK,RESPECT"</formula1>
    </dataValidation>
  </dataValidations>
  <pageMargins left="0.49" right="0.34" top="0.28999999999999998" bottom="0.2" header="0" footer="0"/>
  <pageSetup paperSize="9" scale="125" orientation="portrait" horizontalDpi="4294967293"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41BF9-FD37-44F0-B459-D495E069237A}">
  <sheetPr>
    <tabColor rgb="FF0070C0"/>
  </sheetPr>
  <dimension ref="A1:AA171"/>
  <sheetViews>
    <sheetView showGridLines="0" view="pageBreakPreview" zoomScaleNormal="75" zoomScaleSheetLayoutView="100" workbookViewId="0">
      <selection activeCell="G4" sqref="G4:I4"/>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7.375" style="1" customWidth="1"/>
    <col min="11" max="11" width="5" style="1" customWidth="1"/>
    <col min="12" max="12" width="13.75" style="1" customWidth="1"/>
    <col min="13" max="13" width="2.625" style="1" customWidth="1"/>
    <col min="14" max="14" width="5" style="1" hidden="1" customWidth="1"/>
    <col min="15" max="15" width="10.75" style="1" hidden="1" customWidth="1"/>
    <col min="16" max="16" width="2.625" style="1" hidden="1" customWidth="1"/>
    <col min="17" max="17" width="5" style="1" hidden="1" customWidth="1"/>
    <col min="18" max="18" width="10.75" style="1" hidden="1" customWidth="1"/>
    <col min="19" max="19" width="2.625" style="1" hidden="1" customWidth="1"/>
    <col min="20" max="20" width="5" style="1" hidden="1" customWidth="1"/>
    <col min="21" max="21" width="10.75" style="1" hidden="1" customWidth="1"/>
    <col min="22" max="22" width="2.625" style="1" hidden="1" customWidth="1"/>
    <col min="23" max="23" width="5" style="1" hidden="1" customWidth="1"/>
    <col min="24" max="24" width="10.75" style="1" hidden="1" customWidth="1"/>
    <col min="25" max="25" width="2.625" style="1" hidden="1" customWidth="1"/>
    <col min="26" max="26" width="5" style="1" hidden="1" customWidth="1"/>
    <col min="27" max="27" width="10.75" style="1" hidden="1" customWidth="1"/>
    <col min="28" max="46" width="2.625" style="1" customWidth="1"/>
    <col min="47" max="16384" width="8.875" style="1"/>
  </cols>
  <sheetData>
    <row r="1" spans="1:27" ht="23.25" customHeight="1" x14ac:dyDescent="0.15">
      <c r="A1" s="150" t="s">
        <v>427</v>
      </c>
      <c r="B1" s="150"/>
      <c r="C1" s="150"/>
      <c r="D1" s="150"/>
      <c r="E1" s="150"/>
      <c r="F1" s="150"/>
      <c r="G1" s="150"/>
      <c r="H1" s="151"/>
      <c r="I1" s="151"/>
    </row>
    <row r="2" spans="1:27" ht="33" customHeight="1" x14ac:dyDescent="0.15">
      <c r="A2" s="2" t="s">
        <v>2</v>
      </c>
      <c r="B2" s="152" t="s">
        <v>58</v>
      </c>
      <c r="C2" s="152"/>
      <c r="D2" s="152"/>
      <c r="F2" s="16" t="s">
        <v>5</v>
      </c>
      <c r="G2" s="153" t="s">
        <v>428</v>
      </c>
      <c r="H2" s="154"/>
      <c r="I2" s="154"/>
    </row>
    <row r="3" spans="1:27" ht="18.75" customHeight="1" x14ac:dyDescent="0.15">
      <c r="A3" s="21" t="s">
        <v>26</v>
      </c>
      <c r="B3" s="4" t="s">
        <v>0</v>
      </c>
      <c r="C3" s="23" t="s">
        <v>1</v>
      </c>
      <c r="D3" s="4" t="s">
        <v>3</v>
      </c>
      <c r="F3" s="14" t="s">
        <v>9</v>
      </c>
      <c r="G3" s="155"/>
      <c r="H3" s="155"/>
      <c r="I3" s="155"/>
      <c r="K3" s="156" t="s">
        <v>59</v>
      </c>
      <c r="L3" s="157"/>
      <c r="N3" s="156" t="s">
        <v>57</v>
      </c>
      <c r="O3" s="157"/>
      <c r="Q3" s="156" t="s">
        <v>59</v>
      </c>
      <c r="R3" s="157"/>
      <c r="S3" s="6"/>
      <c r="T3" s="158" t="s">
        <v>63</v>
      </c>
      <c r="U3" s="159"/>
      <c r="V3" s="6"/>
      <c r="W3" s="158" t="s">
        <v>61</v>
      </c>
      <c r="X3" s="159"/>
      <c r="Y3" s="6"/>
      <c r="Z3" s="156" t="s">
        <v>64</v>
      </c>
      <c r="AA3" s="157"/>
    </row>
    <row r="4" spans="1:27" ht="18" customHeight="1" x14ac:dyDescent="0.15">
      <c r="A4" s="3" t="s">
        <v>14</v>
      </c>
      <c r="B4" s="117"/>
      <c r="C4" s="22"/>
      <c r="D4" s="120" t="str">
        <f>IFERROR(VLOOKUP(B4,$K$4:$L28,2,FALSE),"")</f>
        <v/>
      </c>
      <c r="F4" s="14" t="s">
        <v>10</v>
      </c>
      <c r="G4" s="160" t="s">
        <v>28</v>
      </c>
      <c r="H4" s="161"/>
      <c r="I4" s="161"/>
      <c r="K4" s="35">
        <v>1</v>
      </c>
      <c r="L4" s="46" t="s">
        <v>259</v>
      </c>
      <c r="N4" s="116">
        <v>1</v>
      </c>
      <c r="O4" s="115" t="s">
        <v>83</v>
      </c>
      <c r="Q4" s="35">
        <v>1</v>
      </c>
      <c r="R4" s="46" t="s">
        <v>115</v>
      </c>
      <c r="T4" s="35">
        <v>1</v>
      </c>
      <c r="U4" s="46" t="s">
        <v>135</v>
      </c>
      <c r="W4" s="35">
        <v>1</v>
      </c>
      <c r="X4" s="46" t="s">
        <v>155</v>
      </c>
      <c r="Z4" s="35">
        <v>4</v>
      </c>
      <c r="AA4" s="46" t="s">
        <v>187</v>
      </c>
    </row>
    <row r="5" spans="1:27" ht="18" customHeight="1" x14ac:dyDescent="0.15">
      <c r="A5" s="3" t="s">
        <v>14</v>
      </c>
      <c r="B5" s="117"/>
      <c r="C5" s="22"/>
      <c r="D5" s="120" t="str">
        <f>IFERROR(VLOOKUP(B5,$K$4:$L29,2,FALSE),"")</f>
        <v/>
      </c>
      <c r="F5" s="3" t="s">
        <v>12</v>
      </c>
      <c r="G5" s="149"/>
      <c r="H5" s="149"/>
      <c r="I5" s="149"/>
      <c r="K5" s="35">
        <v>3</v>
      </c>
      <c r="L5" s="46" t="s">
        <v>109</v>
      </c>
      <c r="N5" s="116">
        <v>2</v>
      </c>
      <c r="O5" s="115" t="s">
        <v>85</v>
      </c>
      <c r="Q5" s="35">
        <v>3</v>
      </c>
      <c r="R5" s="46" t="s">
        <v>109</v>
      </c>
      <c r="T5" s="35">
        <v>4</v>
      </c>
      <c r="U5" s="46" t="s">
        <v>137</v>
      </c>
      <c r="W5" s="35">
        <v>2</v>
      </c>
      <c r="X5" s="46" t="s">
        <v>157</v>
      </c>
      <c r="Z5" s="35">
        <v>5</v>
      </c>
      <c r="AA5" s="46" t="s">
        <v>189</v>
      </c>
    </row>
    <row r="6" spans="1:27" ht="18" customHeight="1" x14ac:dyDescent="0.15">
      <c r="A6" s="21" t="s">
        <v>25</v>
      </c>
      <c r="B6" s="117"/>
      <c r="C6" s="22"/>
      <c r="D6" s="120" t="str">
        <f>IFERROR(VLOOKUP(B6,$K$4:$L30,2,FALSE),"")</f>
        <v/>
      </c>
      <c r="K6" s="35">
        <v>4</v>
      </c>
      <c r="L6" s="46" t="s">
        <v>108</v>
      </c>
      <c r="N6" s="116">
        <v>3</v>
      </c>
      <c r="O6" s="115" t="s">
        <v>87</v>
      </c>
      <c r="Q6" s="35">
        <v>4</v>
      </c>
      <c r="R6" s="46" t="s">
        <v>108</v>
      </c>
      <c r="T6" s="35">
        <v>10</v>
      </c>
      <c r="U6" s="46" t="s">
        <v>139</v>
      </c>
      <c r="W6" s="35">
        <v>3</v>
      </c>
      <c r="X6" s="46" t="s">
        <v>159</v>
      </c>
      <c r="Z6" s="35">
        <v>7</v>
      </c>
      <c r="AA6" s="46" t="s">
        <v>191</v>
      </c>
    </row>
    <row r="7" spans="1:27" ht="18" customHeight="1" x14ac:dyDescent="0.15">
      <c r="A7" s="21" t="s">
        <v>25</v>
      </c>
      <c r="B7" s="117"/>
      <c r="C7" s="22"/>
      <c r="D7" s="120" t="str">
        <f>IFERROR(VLOOKUP(B7,$K$4:$L31,2,FALSE),"")</f>
        <v/>
      </c>
      <c r="F7" s="175" t="s">
        <v>6</v>
      </c>
      <c r="G7" s="176"/>
      <c r="H7" s="176"/>
      <c r="I7" s="177"/>
      <c r="K7" s="35">
        <v>6</v>
      </c>
      <c r="L7" s="46" t="s">
        <v>118</v>
      </c>
      <c r="N7" s="116">
        <v>4</v>
      </c>
      <c r="O7" s="115" t="s">
        <v>89</v>
      </c>
      <c r="Q7" s="35">
        <v>6</v>
      </c>
      <c r="R7" s="46" t="s">
        <v>118</v>
      </c>
      <c r="T7" s="35">
        <v>11</v>
      </c>
      <c r="U7" s="46" t="s">
        <v>141</v>
      </c>
      <c r="W7" s="35">
        <v>4</v>
      </c>
      <c r="X7" s="46" t="s">
        <v>161</v>
      </c>
      <c r="Z7" s="35">
        <v>8</v>
      </c>
      <c r="AA7" s="46" t="s">
        <v>192</v>
      </c>
    </row>
    <row r="8" spans="1:27" ht="18" customHeight="1" x14ac:dyDescent="0.15">
      <c r="A8" s="21" t="s">
        <v>25</v>
      </c>
      <c r="B8" s="117"/>
      <c r="C8" s="22"/>
      <c r="D8" s="120" t="str">
        <f>IFERROR(VLOOKUP(B8,$K$4:$L32,2,FALSE),"")</f>
        <v/>
      </c>
      <c r="F8" s="14" t="s">
        <v>7</v>
      </c>
      <c r="G8" s="178" t="s">
        <v>8</v>
      </c>
      <c r="H8" s="179"/>
      <c r="I8" s="180"/>
      <c r="K8" s="35">
        <v>7</v>
      </c>
      <c r="L8" s="46" t="s">
        <v>219</v>
      </c>
      <c r="N8" s="116">
        <v>5</v>
      </c>
      <c r="O8" s="115" t="s">
        <v>91</v>
      </c>
      <c r="Q8" s="35">
        <v>7</v>
      </c>
      <c r="R8" s="46" t="s">
        <v>120</v>
      </c>
      <c r="T8" s="35">
        <v>14</v>
      </c>
      <c r="U8" s="46" t="s">
        <v>143</v>
      </c>
      <c r="W8" s="35">
        <v>5</v>
      </c>
      <c r="X8" s="46" t="s">
        <v>163</v>
      </c>
      <c r="Z8" s="35">
        <v>9</v>
      </c>
      <c r="AA8" s="46" t="s">
        <v>193</v>
      </c>
    </row>
    <row r="9" spans="1:27" ht="18" customHeight="1" x14ac:dyDescent="0.15">
      <c r="A9" s="21" t="s">
        <v>25</v>
      </c>
      <c r="B9" s="117"/>
      <c r="C9" s="22"/>
      <c r="D9" s="120" t="str">
        <f>IFERROR(VLOOKUP(B9,$K$4:$L33,2,FALSE),"")</f>
        <v/>
      </c>
      <c r="F9" s="14" t="s">
        <v>11</v>
      </c>
      <c r="G9" s="164"/>
      <c r="H9" s="165"/>
      <c r="I9" s="166"/>
      <c r="K9" s="35">
        <v>8</v>
      </c>
      <c r="L9" s="46" t="s">
        <v>220</v>
      </c>
      <c r="N9" s="116">
        <v>6</v>
      </c>
      <c r="O9" s="115" t="s">
        <v>93</v>
      </c>
      <c r="Q9" s="35">
        <v>8</v>
      </c>
      <c r="R9" s="46" t="s">
        <v>122</v>
      </c>
      <c r="T9" s="35">
        <v>17</v>
      </c>
      <c r="U9" s="46" t="s">
        <v>145</v>
      </c>
      <c r="W9" s="35">
        <v>6</v>
      </c>
      <c r="X9" s="46" t="s">
        <v>165</v>
      </c>
      <c r="Z9" s="35">
        <v>11</v>
      </c>
      <c r="AA9" s="46" t="s">
        <v>194</v>
      </c>
    </row>
    <row r="10" spans="1:27" ht="18" customHeight="1" x14ac:dyDescent="0.15">
      <c r="A10" s="21" t="s">
        <v>25</v>
      </c>
      <c r="B10" s="117"/>
      <c r="C10" s="22"/>
      <c r="D10" s="120" t="str">
        <f>IFERROR(VLOOKUP(B10,$K$4:$L34,2,FALSE),"")</f>
        <v/>
      </c>
      <c r="F10" s="15"/>
      <c r="G10" s="164"/>
      <c r="H10" s="165"/>
      <c r="I10" s="166"/>
      <c r="K10" s="35">
        <v>9</v>
      </c>
      <c r="L10" s="46" t="s">
        <v>124</v>
      </c>
      <c r="N10" s="116">
        <v>7</v>
      </c>
      <c r="O10" s="115" t="s">
        <v>95</v>
      </c>
      <c r="Q10" s="35">
        <v>9</v>
      </c>
      <c r="R10" s="46" t="s">
        <v>124</v>
      </c>
      <c r="T10" s="35">
        <v>19</v>
      </c>
      <c r="U10" s="46" t="s">
        <v>146</v>
      </c>
      <c r="W10" s="35">
        <v>7</v>
      </c>
      <c r="X10" s="46" t="s">
        <v>167</v>
      </c>
      <c r="Z10" s="35">
        <v>12</v>
      </c>
      <c r="AA10" s="46" t="s">
        <v>195</v>
      </c>
    </row>
    <row r="11" spans="1:27" ht="18" customHeight="1" x14ac:dyDescent="0.15">
      <c r="A11" s="21" t="s">
        <v>25</v>
      </c>
      <c r="B11" s="117"/>
      <c r="C11" s="22"/>
      <c r="D11" s="120" t="str">
        <f>IFERROR(VLOOKUP(B11,$K$4:$L35,2,FALSE),"")</f>
        <v/>
      </c>
      <c r="F11" s="15"/>
      <c r="G11" s="164"/>
      <c r="H11" s="165"/>
      <c r="I11" s="166"/>
      <c r="K11" s="35">
        <v>10</v>
      </c>
      <c r="L11" s="46" t="s">
        <v>260</v>
      </c>
      <c r="N11" s="116">
        <v>8</v>
      </c>
      <c r="O11" s="115" t="s">
        <v>97</v>
      </c>
      <c r="Q11" s="35">
        <v>10</v>
      </c>
      <c r="R11" s="46" t="s">
        <v>125</v>
      </c>
      <c r="T11" s="35">
        <v>21</v>
      </c>
      <c r="U11" s="46" t="s">
        <v>147</v>
      </c>
      <c r="W11" s="35">
        <v>8</v>
      </c>
      <c r="X11" s="46" t="s">
        <v>169</v>
      </c>
      <c r="Z11" s="35">
        <v>13</v>
      </c>
      <c r="AA11" s="46" t="s">
        <v>196</v>
      </c>
    </row>
    <row r="12" spans="1:27" ht="18" customHeight="1" x14ac:dyDescent="0.15">
      <c r="A12" s="21" t="s">
        <v>25</v>
      </c>
      <c r="B12" s="117"/>
      <c r="C12" s="22"/>
      <c r="D12" s="120" t="str">
        <f>IFERROR(VLOOKUP(B12,$K$4:$L36,2,FALSE),"")</f>
        <v/>
      </c>
      <c r="F12" s="15"/>
      <c r="G12" s="164"/>
      <c r="H12" s="165"/>
      <c r="I12" s="166"/>
      <c r="K12" s="35">
        <v>11</v>
      </c>
      <c r="L12" s="46" t="s">
        <v>126</v>
      </c>
      <c r="N12" s="116">
        <v>9</v>
      </c>
      <c r="O12" s="115" t="s">
        <v>99</v>
      </c>
      <c r="Q12" s="35">
        <v>11</v>
      </c>
      <c r="R12" s="46" t="s">
        <v>126</v>
      </c>
      <c r="T12" s="35">
        <v>24</v>
      </c>
      <c r="U12" s="46" t="s">
        <v>148</v>
      </c>
      <c r="W12" s="35">
        <v>9</v>
      </c>
      <c r="X12" s="46" t="s">
        <v>171</v>
      </c>
      <c r="Z12" s="35">
        <v>14</v>
      </c>
      <c r="AA12" s="46" t="s">
        <v>185</v>
      </c>
    </row>
    <row r="13" spans="1:27" ht="18" customHeight="1" x14ac:dyDescent="0.15">
      <c r="A13" s="21" t="s">
        <v>25</v>
      </c>
      <c r="B13" s="117"/>
      <c r="C13" s="22"/>
      <c r="D13" s="120" t="str">
        <f>IFERROR(VLOOKUP(B13,$K$4:$L37,2,FALSE),"")</f>
        <v/>
      </c>
      <c r="F13" s="15"/>
      <c r="G13" s="164"/>
      <c r="H13" s="165"/>
      <c r="I13" s="166"/>
      <c r="K13" s="35">
        <v>13</v>
      </c>
      <c r="L13" s="46" t="s">
        <v>261</v>
      </c>
      <c r="N13" s="116">
        <v>10</v>
      </c>
      <c r="O13" s="115" t="s">
        <v>101</v>
      </c>
      <c r="Q13" s="35">
        <v>13</v>
      </c>
      <c r="R13" s="46" t="s">
        <v>127</v>
      </c>
      <c r="T13" s="35">
        <v>26</v>
      </c>
      <c r="U13" s="46" t="s">
        <v>149</v>
      </c>
      <c r="W13" s="35">
        <v>10</v>
      </c>
      <c r="X13" s="46" t="s">
        <v>173</v>
      </c>
      <c r="Z13" s="35">
        <v>15</v>
      </c>
      <c r="AA13" s="46" t="s">
        <v>197</v>
      </c>
    </row>
    <row r="14" spans="1:27" ht="18" customHeight="1" x14ac:dyDescent="0.15">
      <c r="A14" s="21" t="s">
        <v>25</v>
      </c>
      <c r="B14" s="117"/>
      <c r="C14" s="22"/>
      <c r="D14" s="120" t="str">
        <f>IFERROR(VLOOKUP(B14,$K$4:$L38,2,FALSE),"")</f>
        <v/>
      </c>
      <c r="F14" s="15"/>
      <c r="G14" s="164"/>
      <c r="H14" s="165"/>
      <c r="I14" s="166"/>
      <c r="K14" s="35">
        <v>14</v>
      </c>
      <c r="L14" s="46" t="s">
        <v>245</v>
      </c>
      <c r="N14" s="116">
        <v>11</v>
      </c>
      <c r="O14" s="115" t="s">
        <v>79</v>
      </c>
      <c r="Q14" s="35">
        <v>14</v>
      </c>
      <c r="R14" s="46" t="s">
        <v>128</v>
      </c>
      <c r="T14" s="35">
        <v>27</v>
      </c>
      <c r="U14" s="46" t="s">
        <v>150</v>
      </c>
      <c r="W14" s="35">
        <v>11</v>
      </c>
      <c r="X14" s="46" t="s">
        <v>175</v>
      </c>
      <c r="Z14" s="35">
        <v>17</v>
      </c>
      <c r="AA14" s="46" t="s">
        <v>198</v>
      </c>
    </row>
    <row r="15" spans="1:27" ht="18" customHeight="1" x14ac:dyDescent="0.15">
      <c r="A15" s="21" t="s">
        <v>25</v>
      </c>
      <c r="B15" s="117"/>
      <c r="C15" s="22"/>
      <c r="D15" s="120" t="str">
        <f>IFERROR(VLOOKUP(B15,$K$4:$L39,2,FALSE),"")</f>
        <v/>
      </c>
      <c r="F15" s="181" t="s">
        <v>423</v>
      </c>
      <c r="G15" s="181"/>
      <c r="H15" s="181"/>
      <c r="I15" s="181"/>
      <c r="K15" s="35">
        <v>15</v>
      </c>
      <c r="L15" s="46" t="s">
        <v>129</v>
      </c>
      <c r="N15" s="116">
        <v>12</v>
      </c>
      <c r="O15" s="115" t="s">
        <v>103</v>
      </c>
      <c r="Q15" s="35">
        <v>15</v>
      </c>
      <c r="R15" s="46" t="s">
        <v>129</v>
      </c>
      <c r="T15" s="35">
        <v>29</v>
      </c>
      <c r="U15" s="46" t="s">
        <v>151</v>
      </c>
      <c r="W15" s="35">
        <v>12</v>
      </c>
      <c r="X15" s="46" t="s">
        <v>177</v>
      </c>
      <c r="Z15" s="35">
        <v>18</v>
      </c>
      <c r="AA15" s="46" t="s">
        <v>199</v>
      </c>
    </row>
    <row r="16" spans="1:27" ht="18" customHeight="1" x14ac:dyDescent="0.15">
      <c r="A16" s="21" t="s">
        <v>25</v>
      </c>
      <c r="B16" s="117"/>
      <c r="C16" s="22"/>
      <c r="D16" s="120" t="str">
        <f>IFERROR(VLOOKUP(B16,$K$4:$L40,2,FALSE),"")</f>
        <v/>
      </c>
      <c r="F16" s="167" t="s">
        <v>424</v>
      </c>
      <c r="G16" s="167"/>
      <c r="H16" s="167"/>
      <c r="I16" s="167"/>
      <c r="K16" s="35">
        <v>16</v>
      </c>
      <c r="L16" s="46" t="s">
        <v>262</v>
      </c>
      <c r="N16" s="116">
        <v>13</v>
      </c>
      <c r="O16" s="115" t="s">
        <v>104</v>
      </c>
      <c r="Q16" s="35">
        <v>16</v>
      </c>
      <c r="R16" s="46" t="s">
        <v>130</v>
      </c>
      <c r="T16" s="35">
        <v>38</v>
      </c>
      <c r="U16" s="46" t="s">
        <v>152</v>
      </c>
      <c r="W16" s="35">
        <v>13</v>
      </c>
      <c r="X16" s="46" t="s">
        <v>179</v>
      </c>
      <c r="Z16" s="35">
        <v>19</v>
      </c>
      <c r="AA16" s="46" t="s">
        <v>200</v>
      </c>
    </row>
    <row r="17" spans="1:27" ht="18" customHeight="1" x14ac:dyDescent="0.15">
      <c r="A17" s="21" t="s">
        <v>25</v>
      </c>
      <c r="B17" s="117"/>
      <c r="C17" s="22"/>
      <c r="D17" s="120" t="str">
        <f>IFERROR(VLOOKUP(B17,$K$4:$L41,2,FALSE),"")</f>
        <v/>
      </c>
      <c r="F17" s="167" t="s">
        <v>425</v>
      </c>
      <c r="G17" s="167"/>
      <c r="H17" s="167"/>
      <c r="I17" s="167"/>
      <c r="K17" s="35">
        <v>17</v>
      </c>
      <c r="L17" s="46" t="s">
        <v>131</v>
      </c>
      <c r="N17" s="116">
        <v>14</v>
      </c>
      <c r="O17" s="115" t="s">
        <v>105</v>
      </c>
      <c r="Q17" s="35">
        <v>17</v>
      </c>
      <c r="R17" s="46" t="s">
        <v>131</v>
      </c>
      <c r="T17" s="35">
        <v>39</v>
      </c>
      <c r="U17" s="46" t="s">
        <v>153</v>
      </c>
      <c r="W17" s="35">
        <v>14</v>
      </c>
      <c r="X17" s="46" t="s">
        <v>181</v>
      </c>
      <c r="Z17" s="35">
        <v>20</v>
      </c>
      <c r="AA17" s="46" t="s">
        <v>201</v>
      </c>
    </row>
    <row r="18" spans="1:27" ht="18" customHeight="1" x14ac:dyDescent="0.15">
      <c r="A18" s="21" t="s">
        <v>25</v>
      </c>
      <c r="B18" s="117"/>
      <c r="C18" s="22"/>
      <c r="D18" s="120" t="str">
        <f>IFERROR(VLOOKUP(B18,$K$4:$L42,2,FALSE),"")</f>
        <v/>
      </c>
      <c r="F18" s="167" t="s">
        <v>426</v>
      </c>
      <c r="G18" s="167"/>
      <c r="H18" s="167"/>
      <c r="I18" s="167"/>
      <c r="K18" s="35">
        <v>18</v>
      </c>
      <c r="L18" s="46" t="s">
        <v>132</v>
      </c>
      <c r="N18" s="116">
        <v>15</v>
      </c>
      <c r="O18" s="115" t="s">
        <v>106</v>
      </c>
      <c r="Q18" s="35">
        <v>18</v>
      </c>
      <c r="R18" s="46" t="s">
        <v>132</v>
      </c>
      <c r="T18" s="35">
        <v>40</v>
      </c>
      <c r="U18" s="46" t="s">
        <v>154</v>
      </c>
      <c r="W18" s="35">
        <v>15</v>
      </c>
      <c r="X18" s="46" t="s">
        <v>183</v>
      </c>
      <c r="Z18" s="35">
        <v>22</v>
      </c>
      <c r="AA18" s="46" t="s">
        <v>202</v>
      </c>
    </row>
    <row r="19" spans="1:27" ht="18" customHeight="1" x14ac:dyDescent="0.15">
      <c r="A19" s="21" t="s">
        <v>25</v>
      </c>
      <c r="B19" s="117"/>
      <c r="C19" s="22"/>
      <c r="D19" s="120" t="str">
        <f>IFERROR(VLOOKUP(B19,$K$4:$L43,2,FALSE),"")</f>
        <v/>
      </c>
      <c r="K19" s="35">
        <v>19</v>
      </c>
      <c r="L19" s="46" t="s">
        <v>263</v>
      </c>
      <c r="N19" s="116">
        <v>16</v>
      </c>
      <c r="O19" s="115" t="s">
        <v>84</v>
      </c>
      <c r="Q19" s="35">
        <v>19</v>
      </c>
      <c r="R19" s="46" t="s">
        <v>116</v>
      </c>
      <c r="T19" s="35">
        <v>41</v>
      </c>
      <c r="U19" s="46" t="s">
        <v>136</v>
      </c>
      <c r="W19" s="35">
        <v>16</v>
      </c>
      <c r="X19" s="46" t="s">
        <v>156</v>
      </c>
      <c r="Z19" s="35">
        <v>24</v>
      </c>
      <c r="AA19" s="46" t="s">
        <v>188</v>
      </c>
    </row>
    <row r="20" spans="1:27" ht="18" customHeight="1" x14ac:dyDescent="0.15">
      <c r="A20" s="21" t="s">
        <v>25</v>
      </c>
      <c r="B20" s="117"/>
      <c r="C20" s="22"/>
      <c r="D20" s="120" t="str">
        <f>IFERROR(VLOOKUP(B20,$K$4:$L44,2,FALSE),"")</f>
        <v/>
      </c>
      <c r="F20" s="162" t="s">
        <v>13</v>
      </c>
      <c r="G20" s="162"/>
      <c r="H20" s="163"/>
      <c r="I20" s="163"/>
      <c r="K20" s="35">
        <v>20</v>
      </c>
      <c r="L20" s="46" t="s">
        <v>110</v>
      </c>
      <c r="N20" s="116">
        <v>17</v>
      </c>
      <c r="O20" s="115" t="s">
        <v>86</v>
      </c>
      <c r="Q20" s="35">
        <v>20</v>
      </c>
      <c r="R20" s="46" t="s">
        <v>110</v>
      </c>
      <c r="T20" s="35">
        <v>42</v>
      </c>
      <c r="U20" s="46" t="s">
        <v>138</v>
      </c>
      <c r="W20" s="35">
        <v>17</v>
      </c>
      <c r="X20" s="46" t="s">
        <v>158</v>
      </c>
      <c r="Z20" s="35">
        <v>25</v>
      </c>
      <c r="AA20" s="46" t="s">
        <v>190</v>
      </c>
    </row>
    <row r="21" spans="1:27" ht="18" customHeight="1" x14ac:dyDescent="0.15">
      <c r="A21" s="21" t="s">
        <v>25</v>
      </c>
      <c r="B21" s="117"/>
      <c r="C21" s="22"/>
      <c r="D21" s="120" t="str">
        <f>IFERROR(VLOOKUP(B21,$K$4:$L45,2,FALSE),"")</f>
        <v/>
      </c>
      <c r="F21" s="182"/>
      <c r="G21" s="184" t="s">
        <v>17</v>
      </c>
      <c r="H21" s="184" t="s">
        <v>18</v>
      </c>
      <c r="I21" s="184" t="s">
        <v>19</v>
      </c>
      <c r="K21" s="35">
        <v>23</v>
      </c>
      <c r="L21" s="46" t="s">
        <v>221</v>
      </c>
      <c r="N21" s="116">
        <v>18</v>
      </c>
      <c r="O21" s="115" t="s">
        <v>88</v>
      </c>
      <c r="Q21" s="35">
        <v>23</v>
      </c>
      <c r="R21" s="46" t="s">
        <v>117</v>
      </c>
      <c r="T21" s="35">
        <v>43</v>
      </c>
      <c r="U21" s="46" t="s">
        <v>140</v>
      </c>
      <c r="W21" s="35">
        <v>18</v>
      </c>
      <c r="X21" s="46" t="s">
        <v>160</v>
      </c>
      <c r="Z21" s="35">
        <v>29</v>
      </c>
      <c r="AA21" s="46" t="s">
        <v>186</v>
      </c>
    </row>
    <row r="22" spans="1:27" ht="18" customHeight="1" x14ac:dyDescent="0.15">
      <c r="A22" s="21" t="s">
        <v>25</v>
      </c>
      <c r="B22" s="117"/>
      <c r="C22" s="22"/>
      <c r="D22" s="120" t="str">
        <f>IFERROR(VLOOKUP(B22,$K$4:$L46,2,FALSE),"")</f>
        <v/>
      </c>
      <c r="F22" s="183"/>
      <c r="G22" s="185"/>
      <c r="H22" s="185"/>
      <c r="I22" s="186"/>
      <c r="K22" s="35">
        <v>26</v>
      </c>
      <c r="L22" s="46" t="s">
        <v>222</v>
      </c>
      <c r="N22" s="116">
        <v>20</v>
      </c>
      <c r="O22" s="115" t="s">
        <v>90</v>
      </c>
      <c r="Q22" s="35">
        <v>26</v>
      </c>
      <c r="R22" s="46" t="s">
        <v>119</v>
      </c>
      <c r="T22" s="35">
        <v>45</v>
      </c>
      <c r="U22" s="46" t="s">
        <v>142</v>
      </c>
      <c r="W22" s="35">
        <v>19</v>
      </c>
      <c r="X22" s="46" t="s">
        <v>162</v>
      </c>
      <c r="Z22" s="114"/>
      <c r="AA22" s="46"/>
    </row>
    <row r="23" spans="1:27" ht="18" customHeight="1" x14ac:dyDescent="0.15">
      <c r="A23" s="21" t="s">
        <v>25</v>
      </c>
      <c r="B23" s="117"/>
      <c r="C23" s="22"/>
      <c r="D23" s="120" t="str">
        <f>IFERROR(VLOOKUP(B23,$K$4:$L47,2,FALSE),"")</f>
        <v/>
      </c>
      <c r="F23" s="171" t="s">
        <v>15</v>
      </c>
      <c r="G23" s="143"/>
      <c r="H23" s="143"/>
      <c r="I23" s="143"/>
      <c r="K23" s="35">
        <v>27</v>
      </c>
      <c r="L23" s="46" t="s">
        <v>223</v>
      </c>
      <c r="N23" s="116">
        <v>21</v>
      </c>
      <c r="O23" s="115" t="s">
        <v>92</v>
      </c>
      <c r="Q23" s="35">
        <v>27</v>
      </c>
      <c r="R23" s="46" t="s">
        <v>121</v>
      </c>
      <c r="T23" s="35">
        <v>54</v>
      </c>
      <c r="U23" s="46" t="s">
        <v>144</v>
      </c>
      <c r="W23" s="35">
        <v>20</v>
      </c>
      <c r="X23" s="46" t="s">
        <v>164</v>
      </c>
      <c r="Z23" s="114"/>
      <c r="AA23" s="46"/>
    </row>
    <row r="24" spans="1:27" ht="18" customHeight="1" x14ac:dyDescent="0.15">
      <c r="A24" s="21" t="s">
        <v>25</v>
      </c>
      <c r="B24" s="117"/>
      <c r="C24" s="22"/>
      <c r="D24" s="120" t="str">
        <f>IFERROR(VLOOKUP(B24,$K$4:$L48,2,FALSE),"")</f>
        <v/>
      </c>
      <c r="F24" s="172"/>
      <c r="G24" s="144"/>
      <c r="H24" s="144"/>
      <c r="I24" s="144"/>
      <c r="K24" s="35">
        <v>28</v>
      </c>
      <c r="L24" s="46" t="s">
        <v>224</v>
      </c>
      <c r="N24" s="116">
        <v>22</v>
      </c>
      <c r="O24" s="115" t="s">
        <v>94</v>
      </c>
      <c r="Q24" s="35">
        <v>28</v>
      </c>
      <c r="R24" s="46" t="s">
        <v>123</v>
      </c>
      <c r="T24" s="114"/>
      <c r="U24" s="46"/>
      <c r="W24" s="35">
        <v>21</v>
      </c>
      <c r="X24" s="46" t="s">
        <v>166</v>
      </c>
      <c r="Z24" s="114"/>
      <c r="AA24" s="46"/>
    </row>
    <row r="25" spans="1:27" ht="18" customHeight="1" x14ac:dyDescent="0.15">
      <c r="A25" s="21" t="s">
        <v>25</v>
      </c>
      <c r="B25" s="117"/>
      <c r="C25" s="22"/>
      <c r="D25" s="120" t="str">
        <f>IFERROR(VLOOKUP(B25,$K$4:$L49,2,FALSE),"")</f>
        <v/>
      </c>
      <c r="F25" s="171" t="s">
        <v>16</v>
      </c>
      <c r="G25" s="143"/>
      <c r="H25" s="143"/>
      <c r="I25" s="143"/>
      <c r="K25" s="114"/>
      <c r="L25" s="46"/>
      <c r="N25" s="116">
        <v>23</v>
      </c>
      <c r="O25" s="115" t="s">
        <v>96</v>
      </c>
      <c r="Q25" s="114"/>
      <c r="R25" s="46"/>
      <c r="T25" s="114"/>
      <c r="U25" s="46"/>
      <c r="W25" s="35">
        <v>22</v>
      </c>
      <c r="X25" s="46" t="s">
        <v>168</v>
      </c>
      <c r="Z25" s="114"/>
      <c r="AA25" s="46"/>
    </row>
    <row r="26" spans="1:27" ht="18" customHeight="1" x14ac:dyDescent="0.15">
      <c r="A26" s="21" t="s">
        <v>25</v>
      </c>
      <c r="B26" s="117"/>
      <c r="C26" s="22"/>
      <c r="D26" s="120" t="str">
        <f>IFERROR(VLOOKUP(B26,$K$4:$L50,2,FALSE),"")</f>
        <v/>
      </c>
      <c r="F26" s="172"/>
      <c r="G26" s="144"/>
      <c r="H26" s="144"/>
      <c r="I26" s="144"/>
      <c r="K26" s="114"/>
      <c r="L26" s="46"/>
      <c r="N26" s="116">
        <v>24</v>
      </c>
      <c r="O26" s="115" t="s">
        <v>98</v>
      </c>
      <c r="Q26" s="114"/>
      <c r="R26" s="46"/>
      <c r="T26" s="114"/>
      <c r="U26" s="46"/>
      <c r="W26" s="35">
        <v>23</v>
      </c>
      <c r="X26" s="46" t="s">
        <v>170</v>
      </c>
      <c r="Z26" s="114"/>
      <c r="AA26" s="46"/>
    </row>
    <row r="27" spans="1:27" ht="18" customHeight="1" x14ac:dyDescent="0.15">
      <c r="A27" s="21" t="s">
        <v>25</v>
      </c>
      <c r="B27" s="117"/>
      <c r="C27" s="22"/>
      <c r="D27" s="120" t="str">
        <f>IFERROR(VLOOKUP(B27,$K$4:$L51,2,FALSE),"")</f>
        <v/>
      </c>
      <c r="F27" s="173" t="s">
        <v>20</v>
      </c>
      <c r="G27" s="173"/>
      <c r="H27" s="173"/>
      <c r="I27" s="173"/>
      <c r="K27" s="114"/>
      <c r="L27" s="46"/>
      <c r="N27" s="116">
        <v>25</v>
      </c>
      <c r="O27" s="115" t="s">
        <v>100</v>
      </c>
      <c r="Q27" s="114"/>
      <c r="R27" s="46"/>
      <c r="T27" s="114"/>
      <c r="U27" s="46"/>
      <c r="W27" s="35">
        <v>24</v>
      </c>
      <c r="X27" s="46" t="s">
        <v>172</v>
      </c>
      <c r="Z27" s="114"/>
      <c r="AA27" s="46"/>
    </row>
    <row r="28" spans="1:27" ht="18" customHeight="1" x14ac:dyDescent="0.15">
      <c r="A28" s="21" t="s">
        <v>25</v>
      </c>
      <c r="B28" s="117"/>
      <c r="C28" s="22"/>
      <c r="D28" s="120" t="str">
        <f>IFERROR(VLOOKUP(B28,$K$4:$L52,2,FALSE),"")</f>
        <v/>
      </c>
      <c r="K28" s="114"/>
      <c r="L28" s="46"/>
      <c r="N28" s="116">
        <v>26</v>
      </c>
      <c r="O28" s="115" t="s">
        <v>102</v>
      </c>
      <c r="Q28" s="114"/>
      <c r="R28" s="46"/>
      <c r="T28" s="114"/>
      <c r="U28" s="46"/>
      <c r="W28" s="35">
        <v>25</v>
      </c>
      <c r="X28" s="46" t="s">
        <v>174</v>
      </c>
      <c r="Z28" s="114"/>
      <c r="AA28" s="46"/>
    </row>
    <row r="29" spans="1:27" ht="18" customHeight="1" x14ac:dyDescent="0.15">
      <c r="A29" s="21" t="s">
        <v>25</v>
      </c>
      <c r="B29" s="117"/>
      <c r="C29" s="22"/>
      <c r="D29" s="120" t="str">
        <f>IFERROR(VLOOKUP(B29,$K$4:$L53,2,FALSE),"")</f>
        <v/>
      </c>
      <c r="F29" s="162" t="s">
        <v>400</v>
      </c>
      <c r="G29" s="162"/>
      <c r="H29" s="163"/>
      <c r="I29" s="163"/>
      <c r="K29" s="114"/>
      <c r="L29" s="46"/>
      <c r="N29" s="116"/>
      <c r="O29" s="115"/>
      <c r="Q29" s="114"/>
      <c r="R29" s="46"/>
      <c r="T29" s="114"/>
      <c r="U29" s="46"/>
      <c r="W29" s="35">
        <v>26</v>
      </c>
      <c r="X29" s="46" t="s">
        <v>176</v>
      </c>
      <c r="Z29" s="114"/>
      <c r="AA29" s="46"/>
    </row>
    <row r="30" spans="1:27" ht="18" customHeight="1" x14ac:dyDescent="0.15">
      <c r="A30" s="21" t="s">
        <v>25</v>
      </c>
      <c r="B30" s="117"/>
      <c r="C30" s="22"/>
      <c r="D30" s="120" t="str">
        <f>IFERROR(VLOOKUP(B30,$K$4:$L54,2,FALSE),"")</f>
        <v/>
      </c>
      <c r="F30" s="131" t="s">
        <v>401</v>
      </c>
      <c r="G30" s="132"/>
      <c r="H30" s="132"/>
      <c r="I30" s="133"/>
      <c r="K30" s="114"/>
      <c r="L30" s="46"/>
      <c r="N30" s="116"/>
      <c r="O30" s="115"/>
      <c r="Q30" s="114"/>
      <c r="R30" s="46"/>
      <c r="T30" s="114"/>
      <c r="U30" s="46"/>
      <c r="W30" s="35">
        <v>0</v>
      </c>
      <c r="X30" s="46" t="s">
        <v>203</v>
      </c>
      <c r="Z30" s="114"/>
      <c r="AA30" s="46"/>
    </row>
    <row r="31" spans="1:27" ht="18" customHeight="1" x14ac:dyDescent="0.15">
      <c r="A31" s="21" t="s">
        <v>25</v>
      </c>
      <c r="B31" s="117"/>
      <c r="C31" s="22"/>
      <c r="D31" s="120" t="str">
        <f>IFERROR(VLOOKUP(B31,$K$4:$L55,2,FALSE),"")</f>
        <v/>
      </c>
      <c r="F31" s="134"/>
      <c r="G31" s="132"/>
      <c r="H31" s="132"/>
      <c r="I31" s="133"/>
      <c r="K31" s="114"/>
      <c r="L31" s="46"/>
      <c r="N31" s="116"/>
      <c r="O31" s="115"/>
      <c r="Q31" s="114"/>
      <c r="R31" s="46"/>
      <c r="T31" s="114"/>
      <c r="U31" s="46"/>
      <c r="W31" s="35">
        <v>0</v>
      </c>
      <c r="X31" s="46" t="s">
        <v>180</v>
      </c>
      <c r="Z31" s="114"/>
      <c r="AA31" s="46"/>
    </row>
    <row r="32" spans="1:27" ht="18" customHeight="1" x14ac:dyDescent="0.15">
      <c r="A32" s="21" t="s">
        <v>25</v>
      </c>
      <c r="B32" s="117"/>
      <c r="C32" s="22"/>
      <c r="D32" s="120" t="str">
        <f>IFERROR(VLOOKUP(B32,$K$4:$L56,2,FALSE),"")</f>
        <v/>
      </c>
      <c r="F32" s="135"/>
      <c r="G32" s="136"/>
      <c r="H32" s="136"/>
      <c r="I32" s="133"/>
      <c r="K32" s="114"/>
      <c r="L32" s="46"/>
      <c r="N32" s="116"/>
      <c r="O32" s="115"/>
      <c r="Q32" s="114"/>
      <c r="R32" s="46"/>
      <c r="T32" s="114"/>
      <c r="U32" s="46"/>
      <c r="W32" s="35">
        <v>0</v>
      </c>
      <c r="X32" s="46" t="s">
        <v>182</v>
      </c>
      <c r="Z32" s="114"/>
      <c r="AA32" s="46"/>
    </row>
    <row r="33" spans="1:27" ht="18" customHeight="1" x14ac:dyDescent="0.15">
      <c r="A33" s="21" t="s">
        <v>25</v>
      </c>
      <c r="B33" s="117"/>
      <c r="C33" s="22"/>
      <c r="D33" s="120" t="str">
        <f>IFERROR(VLOOKUP(B33,$K$4:$L57,2,FALSE),"")</f>
        <v/>
      </c>
      <c r="F33" s="135"/>
      <c r="G33" s="136"/>
      <c r="H33" s="136"/>
      <c r="I33" s="133"/>
      <c r="K33" s="114"/>
      <c r="L33" s="46"/>
      <c r="N33" s="116"/>
      <c r="O33" s="115"/>
      <c r="Q33" s="114"/>
      <c r="R33" s="46"/>
      <c r="T33" s="114"/>
      <c r="U33" s="46"/>
      <c r="W33" s="114"/>
      <c r="X33" s="46"/>
      <c r="Z33" s="114"/>
      <c r="AA33" s="46"/>
    </row>
    <row r="34" spans="1:27" ht="18" customHeight="1" x14ac:dyDescent="0.15">
      <c r="A34" s="21" t="s">
        <v>25</v>
      </c>
      <c r="B34" s="117"/>
      <c r="C34" s="22"/>
      <c r="D34" s="120" t="str">
        <f>IFERROR(VLOOKUP(B34,$K$4:$L58,2,FALSE),"")</f>
        <v/>
      </c>
      <c r="F34" s="134"/>
      <c r="G34" s="137"/>
      <c r="H34" s="138"/>
      <c r="I34" s="133"/>
      <c r="K34" s="114"/>
      <c r="L34" s="46"/>
      <c r="N34" s="114"/>
      <c r="O34" s="46"/>
      <c r="Q34" s="114"/>
      <c r="R34" s="46"/>
      <c r="T34" s="114"/>
      <c r="U34" s="46"/>
      <c r="W34" s="114"/>
      <c r="X34" s="46"/>
      <c r="Z34" s="114"/>
      <c r="AA34" s="46"/>
    </row>
    <row r="35" spans="1:27" ht="18" customHeight="1" x14ac:dyDescent="0.15">
      <c r="A35" s="21" t="s">
        <v>25</v>
      </c>
      <c r="B35" s="117"/>
      <c r="C35" s="22"/>
      <c r="D35" s="120" t="str">
        <f>IFERROR(VLOOKUP(B35,$K$4:$L59,2,FALSE),"")</f>
        <v/>
      </c>
      <c r="F35" s="139"/>
      <c r="G35" s="137"/>
      <c r="H35" s="137"/>
      <c r="I35" s="133"/>
      <c r="K35" s="114"/>
      <c r="L35" s="46"/>
      <c r="N35" s="114"/>
      <c r="O35" s="46"/>
      <c r="Q35" s="114"/>
      <c r="R35" s="46"/>
      <c r="T35" s="114"/>
      <c r="U35" s="46"/>
      <c r="W35" s="114"/>
      <c r="X35" s="46"/>
      <c r="Z35" s="114"/>
      <c r="AA35" s="46"/>
    </row>
    <row r="36" spans="1:27" ht="18" customHeight="1" x14ac:dyDescent="0.15">
      <c r="A36" s="21" t="s">
        <v>25</v>
      </c>
      <c r="B36" s="117"/>
      <c r="C36" s="22"/>
      <c r="D36" s="120" t="str">
        <f>IFERROR(VLOOKUP(B36,$K$4:$L60,2,FALSE),"")</f>
        <v/>
      </c>
      <c r="F36" s="174" t="s">
        <v>402</v>
      </c>
      <c r="G36" s="174"/>
      <c r="H36" s="174"/>
      <c r="I36" s="174"/>
      <c r="K36" s="114"/>
      <c r="L36" s="46"/>
      <c r="N36" s="114"/>
      <c r="O36" s="46"/>
      <c r="Q36" s="114"/>
      <c r="R36" s="46"/>
      <c r="T36" s="114"/>
      <c r="U36" s="46"/>
      <c r="W36" s="114"/>
      <c r="X36" s="46"/>
      <c r="Z36" s="114"/>
      <c r="AA36" s="46"/>
    </row>
    <row r="37" spans="1:27" ht="18" customHeight="1" x14ac:dyDescent="0.15">
      <c r="A37" s="21" t="s">
        <v>25</v>
      </c>
      <c r="B37" s="117"/>
      <c r="C37" s="22"/>
      <c r="D37" s="120" t="str">
        <f>IFERROR(VLOOKUP(B37,$K$4:$L61,2,FALSE),"")</f>
        <v/>
      </c>
      <c r="F37" s="5"/>
      <c r="G37" s="5"/>
      <c r="H37" s="5"/>
      <c r="K37" s="114"/>
      <c r="L37" s="46"/>
      <c r="N37" s="114"/>
      <c r="O37" s="46"/>
      <c r="Q37" s="114"/>
      <c r="R37" s="46"/>
      <c r="T37" s="114"/>
      <c r="U37" s="46"/>
      <c r="W37" s="114"/>
      <c r="X37" s="46"/>
      <c r="Z37" s="114"/>
      <c r="AA37" s="46"/>
    </row>
    <row r="38" spans="1:27" ht="18" customHeight="1" x14ac:dyDescent="0.15">
      <c r="A38" s="21" t="s">
        <v>25</v>
      </c>
      <c r="B38" s="117"/>
      <c r="C38" s="22"/>
      <c r="D38" s="120" t="str">
        <f>IFERROR(VLOOKUP(B38,$K$4:$L38,2,FALSE),"")</f>
        <v/>
      </c>
      <c r="E38" s="168" t="s">
        <v>4</v>
      </c>
      <c r="F38" s="169"/>
      <c r="G38" s="169"/>
      <c r="H38" s="170"/>
      <c r="I38" s="170"/>
      <c r="K38" s="114"/>
      <c r="L38" s="46"/>
      <c r="N38" s="114"/>
      <c r="O38" s="46"/>
      <c r="Q38" s="114"/>
      <c r="R38" s="46"/>
      <c r="T38" s="114"/>
      <c r="U38" s="46"/>
      <c r="W38" s="114"/>
      <c r="X38" s="46"/>
      <c r="Z38" s="114"/>
      <c r="AA38" s="46"/>
    </row>
    <row r="39" spans="1:27" ht="15" customHeight="1" x14ac:dyDescent="0.15">
      <c r="D39" s="8"/>
    </row>
    <row r="40" spans="1:27" x14ac:dyDescent="0.15">
      <c r="D40" s="8"/>
    </row>
    <row r="41" spans="1:27" ht="15" customHeight="1" x14ac:dyDescent="0.15">
      <c r="A41" s="7"/>
      <c r="B41" s="5"/>
      <c r="C41" s="8"/>
      <c r="D41" s="8"/>
    </row>
    <row r="42" spans="1:27" x14ac:dyDescent="0.15">
      <c r="D42" s="8"/>
    </row>
    <row r="43" spans="1:27" ht="21.75" customHeight="1" x14ac:dyDescent="0.15">
      <c r="A43" s="9"/>
      <c r="B43" s="9"/>
      <c r="C43" s="9"/>
      <c r="D43" s="5"/>
      <c r="E43" s="9"/>
    </row>
    <row r="44" spans="1:27" ht="10.5" customHeight="1" x14ac:dyDescent="0.15">
      <c r="A44" s="9"/>
      <c r="B44" s="9"/>
      <c r="C44" s="9"/>
      <c r="D44" s="5"/>
      <c r="E44" s="9"/>
    </row>
    <row r="45" spans="1:27" ht="25.5" customHeight="1" x14ac:dyDescent="0.15">
      <c r="A45" s="7"/>
      <c r="D45" s="8"/>
    </row>
    <row r="46" spans="1:27" ht="10.5" customHeight="1" x14ac:dyDescent="0.15">
      <c r="A46" s="7"/>
      <c r="B46" s="5"/>
      <c r="C46" s="6"/>
      <c r="D46" s="5"/>
    </row>
    <row r="47" spans="1:27" ht="15" customHeight="1" x14ac:dyDescent="0.15">
      <c r="A47" s="6"/>
      <c r="B47" s="6"/>
      <c r="C47" s="6"/>
      <c r="D47" s="5"/>
    </row>
    <row r="48" spans="1:27"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sheetData>
  <mergeCells count="35">
    <mergeCell ref="F21:F22"/>
    <mergeCell ref="G21:G22"/>
    <mergeCell ref="H21:H22"/>
    <mergeCell ref="I21:I22"/>
    <mergeCell ref="F23:F24"/>
    <mergeCell ref="F7:I7"/>
    <mergeCell ref="G8:I8"/>
    <mergeCell ref="G9:I9"/>
    <mergeCell ref="F15:I15"/>
    <mergeCell ref="F16:I16"/>
    <mergeCell ref="E38:I38"/>
    <mergeCell ref="F25:F26"/>
    <mergeCell ref="F27:I27"/>
    <mergeCell ref="F29:I29"/>
    <mergeCell ref="F36:I36"/>
    <mergeCell ref="F20:I20"/>
    <mergeCell ref="G10:I10"/>
    <mergeCell ref="G11:I11"/>
    <mergeCell ref="G12:I12"/>
    <mergeCell ref="G13:I13"/>
    <mergeCell ref="G14:I14"/>
    <mergeCell ref="F17:I17"/>
    <mergeCell ref="F18:I18"/>
    <mergeCell ref="Q3:R3"/>
    <mergeCell ref="T3:U3"/>
    <mergeCell ref="W3:X3"/>
    <mergeCell ref="Z3:AA3"/>
    <mergeCell ref="G4:I4"/>
    <mergeCell ref="K3:L3"/>
    <mergeCell ref="N3:O3"/>
    <mergeCell ref="G5:I5"/>
    <mergeCell ref="A1:I1"/>
    <mergeCell ref="B2:D2"/>
    <mergeCell ref="G2:I2"/>
    <mergeCell ref="G3:I3"/>
  </mergeCells>
  <phoneticPr fontId="3"/>
  <dataValidations count="4">
    <dataValidation type="list" allowBlank="1" showInputMessage="1" showErrorMessage="1" sqref="C4:C38" xr:uid="{1F097C77-D695-4F29-A03A-60A53445AAB6}">
      <formula1>"○,△"</formula1>
    </dataValidation>
    <dataValidation type="list" allowBlank="1" showInputMessage="1" showErrorMessage="1" sqref="B2:D2" xr:uid="{1587DCE8-E8DD-42BE-80B6-A0859ECF8FF8}">
      <formula1>"ELEVEN FC,PALE FACE,FC FERVOR,仲良しサッカークラブ,FC.MAVERICK,RESPECT"</formula1>
    </dataValidation>
    <dataValidation type="list" allowBlank="1" showInputMessage="1" showErrorMessage="1" sqref="G4:I4" xr:uid="{9C69F2A8-69ED-47B1-99A6-9D18E303D711}">
      <formula1>"釧路市大規模運動サッカー場,阿寒町多目的広場,鶴居村多目的運動広場"</formula1>
    </dataValidation>
    <dataValidation type="list" allowBlank="1" showInputMessage="1" showErrorMessage="1" sqref="G5:I5" xr:uid="{3FB60E2E-ECE4-4C8F-A3C5-4E037B54C1A6}">
      <formula1>"PALE FACE,ELEVEN FC,FC FERVOR,仲良しサッカークラブ,厚岸モアFC,BRAVE,釧路蹴球団FC,天寧 FC,SCHLAG"</formula1>
    </dataValidation>
  </dataValidations>
  <pageMargins left="0.49" right="0.34" top="0.28999999999999998" bottom="0.2" header="0" footer="0"/>
  <pageSetup paperSize="9" scale="123" orientation="portrait" horizontalDpi="4294967293"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4A6A-3411-4B7E-A2D8-B298E6E28334}">
  <sheetPr>
    <tabColor rgb="FFFFFF00"/>
  </sheetPr>
  <dimension ref="A1:X86"/>
  <sheetViews>
    <sheetView showGridLines="0" view="pageBreakPreview" zoomScaleNormal="75" zoomScaleSheetLayoutView="100" workbookViewId="0">
      <selection activeCell="J12" sqref="J12"/>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9.25" style="1" customWidth="1"/>
    <col min="11" max="11" width="5" style="1" customWidth="1"/>
    <col min="12" max="12" width="16.375" style="1" customWidth="1"/>
    <col min="13" max="13" width="9.25" style="1" customWidth="1"/>
    <col min="14" max="14" width="5" style="1" hidden="1" customWidth="1"/>
    <col min="15" max="15" width="10.75" style="1" hidden="1" customWidth="1"/>
    <col min="16" max="16" width="9.25" style="1" hidden="1" customWidth="1"/>
    <col min="17" max="17" width="5" style="1" hidden="1" customWidth="1"/>
    <col min="18" max="18" width="10.75" style="1" hidden="1" customWidth="1"/>
    <col min="19" max="19" width="9.25" style="1" hidden="1" customWidth="1"/>
    <col min="20" max="20" width="5" style="1" hidden="1" customWidth="1"/>
    <col min="21" max="21" width="10.75" style="1" hidden="1" customWidth="1"/>
    <col min="22" max="22" width="0" style="1" hidden="1" customWidth="1"/>
    <col min="23" max="23" width="5" style="1" hidden="1" customWidth="1"/>
    <col min="24" max="24" width="10.75" style="1" hidden="1" customWidth="1"/>
    <col min="25" max="16384" width="8.875" style="1"/>
  </cols>
  <sheetData>
    <row r="1" spans="1:24" ht="23.25" customHeight="1" x14ac:dyDescent="0.15">
      <c r="A1" s="150" t="s">
        <v>427</v>
      </c>
      <c r="B1" s="150"/>
      <c r="C1" s="150"/>
      <c r="D1" s="150"/>
      <c r="E1" s="150"/>
      <c r="F1" s="150"/>
      <c r="G1" s="150"/>
      <c r="H1" s="151"/>
      <c r="I1" s="151"/>
    </row>
    <row r="2" spans="1:24" ht="33" customHeight="1" x14ac:dyDescent="0.15">
      <c r="A2" s="2" t="s">
        <v>2</v>
      </c>
      <c r="B2" s="203" t="s">
        <v>272</v>
      </c>
      <c r="C2" s="203"/>
      <c r="D2" s="203"/>
      <c r="F2" s="16" t="s">
        <v>5</v>
      </c>
      <c r="G2" s="153" t="s">
        <v>428</v>
      </c>
      <c r="H2" s="154"/>
      <c r="I2" s="154"/>
    </row>
    <row r="3" spans="1:24" ht="18.75" customHeight="1" x14ac:dyDescent="0.15">
      <c r="A3" s="21" t="s">
        <v>26</v>
      </c>
      <c r="B3" s="4" t="s">
        <v>0</v>
      </c>
      <c r="C3" s="23" t="s">
        <v>1</v>
      </c>
      <c r="D3" s="4" t="s">
        <v>3</v>
      </c>
      <c r="F3" s="14" t="s">
        <v>9</v>
      </c>
      <c r="G3" s="155"/>
      <c r="H3" s="155"/>
      <c r="I3" s="155"/>
      <c r="K3" s="156" t="s">
        <v>273</v>
      </c>
      <c r="L3" s="157"/>
      <c r="N3" s="156" t="s">
        <v>273</v>
      </c>
      <c r="O3" s="157"/>
      <c r="Q3" s="156" t="s">
        <v>274</v>
      </c>
      <c r="R3" s="157"/>
      <c r="T3" s="156" t="s">
        <v>275</v>
      </c>
      <c r="U3" s="157"/>
      <c r="W3" s="156" t="s">
        <v>276</v>
      </c>
      <c r="X3" s="157"/>
    </row>
    <row r="4" spans="1:24" ht="18" customHeight="1" x14ac:dyDescent="0.15">
      <c r="A4" s="3" t="s">
        <v>14</v>
      </c>
      <c r="B4" s="117"/>
      <c r="C4" s="22"/>
      <c r="D4" s="120" t="str">
        <f>IFERROR(VLOOKUP(B4,$K$4:$L38,2,FALSE),"")</f>
        <v/>
      </c>
      <c r="F4" s="14" t="s">
        <v>10</v>
      </c>
      <c r="G4" s="160" t="s">
        <v>28</v>
      </c>
      <c r="H4" s="161"/>
      <c r="I4" s="161"/>
      <c r="K4" s="121">
        <v>1</v>
      </c>
      <c r="L4" s="122" t="s">
        <v>277</v>
      </c>
      <c r="N4" s="121">
        <v>1</v>
      </c>
      <c r="O4" s="122" t="s">
        <v>277</v>
      </c>
      <c r="Q4" s="121">
        <v>1</v>
      </c>
      <c r="R4" s="122" t="s">
        <v>278</v>
      </c>
      <c r="T4" s="121">
        <v>1</v>
      </c>
      <c r="U4" s="122"/>
      <c r="W4" s="123">
        <v>1</v>
      </c>
      <c r="X4" s="124" t="s">
        <v>279</v>
      </c>
    </row>
    <row r="5" spans="1:24" ht="18" customHeight="1" x14ac:dyDescent="0.15">
      <c r="A5" s="3" t="s">
        <v>14</v>
      </c>
      <c r="B5" s="117"/>
      <c r="C5" s="22"/>
      <c r="D5" s="120" t="str">
        <f>IFERROR(VLOOKUP(B5,$K$4:$L29,2,FALSE),"")</f>
        <v/>
      </c>
      <c r="F5" s="3" t="s">
        <v>12</v>
      </c>
      <c r="G5" s="149"/>
      <c r="H5" s="149"/>
      <c r="I5" s="149"/>
      <c r="K5" s="121">
        <v>2</v>
      </c>
      <c r="L5" s="122" t="s">
        <v>280</v>
      </c>
      <c r="N5" s="121">
        <v>2</v>
      </c>
      <c r="O5" s="122" t="s">
        <v>280</v>
      </c>
      <c r="Q5" s="121">
        <v>2</v>
      </c>
      <c r="R5" s="122" t="s">
        <v>281</v>
      </c>
      <c r="T5" s="121">
        <v>2</v>
      </c>
      <c r="U5" s="122" t="s">
        <v>282</v>
      </c>
      <c r="W5" s="125">
        <v>4</v>
      </c>
      <c r="X5" s="124" t="s">
        <v>283</v>
      </c>
    </row>
    <row r="6" spans="1:24" ht="18" customHeight="1" x14ac:dyDescent="0.15">
      <c r="A6" s="21" t="s">
        <v>25</v>
      </c>
      <c r="B6" s="117"/>
      <c r="C6" s="22"/>
      <c r="D6" s="120" t="str">
        <f>IFERROR(VLOOKUP(B6,$K$4:$L30,2,FALSE),"")</f>
        <v/>
      </c>
      <c r="K6" s="121">
        <v>3</v>
      </c>
      <c r="L6" s="122" t="s">
        <v>284</v>
      </c>
      <c r="N6" s="121">
        <v>3</v>
      </c>
      <c r="O6" s="122" t="s">
        <v>284</v>
      </c>
      <c r="Q6" s="121">
        <v>3</v>
      </c>
      <c r="R6" s="122" t="s">
        <v>285</v>
      </c>
      <c r="T6" s="121">
        <v>3</v>
      </c>
      <c r="U6" s="122" t="s">
        <v>286</v>
      </c>
      <c r="W6" s="125">
        <v>5</v>
      </c>
      <c r="X6" s="124" t="s">
        <v>287</v>
      </c>
    </row>
    <row r="7" spans="1:24" ht="18" customHeight="1" x14ac:dyDescent="0.15">
      <c r="A7" s="21" t="s">
        <v>25</v>
      </c>
      <c r="B7" s="117"/>
      <c r="C7" s="22"/>
      <c r="D7" s="120" t="str">
        <f>IFERROR(VLOOKUP(B7,$K$4:$L31,2,FALSE),"")</f>
        <v/>
      </c>
      <c r="F7" s="175" t="s">
        <v>6</v>
      </c>
      <c r="G7" s="176"/>
      <c r="H7" s="176"/>
      <c r="I7" s="177"/>
      <c r="K7" s="121">
        <v>4</v>
      </c>
      <c r="L7" s="122" t="s">
        <v>288</v>
      </c>
      <c r="N7" s="121">
        <v>4</v>
      </c>
      <c r="O7" s="122" t="s">
        <v>288</v>
      </c>
      <c r="Q7" s="121">
        <v>4</v>
      </c>
      <c r="R7" s="122" t="s">
        <v>289</v>
      </c>
      <c r="T7" s="121">
        <v>4</v>
      </c>
      <c r="U7" s="122" t="s">
        <v>290</v>
      </c>
      <c r="W7" s="123">
        <v>6</v>
      </c>
      <c r="X7" s="124" t="s">
        <v>291</v>
      </c>
    </row>
    <row r="8" spans="1:24" ht="18" customHeight="1" x14ac:dyDescent="0.15">
      <c r="A8" s="21" t="s">
        <v>25</v>
      </c>
      <c r="B8" s="117"/>
      <c r="C8" s="22"/>
      <c r="D8" s="120" t="str">
        <f>IFERROR(VLOOKUP(B8,$K$4:$L32,2,FALSE),"")</f>
        <v/>
      </c>
      <c r="F8" s="14" t="s">
        <v>7</v>
      </c>
      <c r="G8" s="178" t="s">
        <v>8</v>
      </c>
      <c r="H8" s="179"/>
      <c r="I8" s="180"/>
      <c r="K8" s="121">
        <v>5</v>
      </c>
      <c r="L8" s="122" t="s">
        <v>292</v>
      </c>
      <c r="N8" s="121">
        <v>5</v>
      </c>
      <c r="O8" s="122" t="s">
        <v>292</v>
      </c>
      <c r="Q8" s="121">
        <v>5</v>
      </c>
      <c r="R8" s="122" t="s">
        <v>293</v>
      </c>
      <c r="T8" s="121">
        <v>7</v>
      </c>
      <c r="U8" s="122" t="s">
        <v>294</v>
      </c>
      <c r="W8" s="126">
        <v>9</v>
      </c>
      <c r="X8" s="127" t="s">
        <v>295</v>
      </c>
    </row>
    <row r="9" spans="1:24" ht="18" customHeight="1" x14ac:dyDescent="0.15">
      <c r="A9" s="21" t="s">
        <v>25</v>
      </c>
      <c r="B9" s="117"/>
      <c r="C9" s="22"/>
      <c r="D9" s="120" t="str">
        <f>IFERROR(VLOOKUP(B9,$K$4:$L33,2,FALSE),"")</f>
        <v/>
      </c>
      <c r="F9" s="14" t="s">
        <v>11</v>
      </c>
      <c r="G9" s="164"/>
      <c r="H9" s="165"/>
      <c r="I9" s="166"/>
      <c r="K9" s="121">
        <v>6</v>
      </c>
      <c r="L9" s="122" t="s">
        <v>296</v>
      </c>
      <c r="N9" s="121">
        <v>6</v>
      </c>
      <c r="O9" s="122" t="s">
        <v>296</v>
      </c>
      <c r="Q9" s="121">
        <v>7</v>
      </c>
      <c r="R9" s="122" t="s">
        <v>297</v>
      </c>
      <c r="T9" s="121">
        <v>8</v>
      </c>
      <c r="U9" s="122" t="s">
        <v>298</v>
      </c>
      <c r="W9" s="123">
        <v>11</v>
      </c>
      <c r="X9" s="124" t="s">
        <v>299</v>
      </c>
    </row>
    <row r="10" spans="1:24" ht="18" customHeight="1" x14ac:dyDescent="0.15">
      <c r="A10" s="21" t="s">
        <v>25</v>
      </c>
      <c r="B10" s="117"/>
      <c r="C10" s="22"/>
      <c r="D10" s="120" t="str">
        <f>IFERROR(VLOOKUP(B10,$K$4:$L34,2,FALSE),"")</f>
        <v/>
      </c>
      <c r="F10" s="15"/>
      <c r="G10" s="164"/>
      <c r="H10" s="165"/>
      <c r="I10" s="166"/>
      <c r="K10" s="121">
        <v>7</v>
      </c>
      <c r="L10" s="122" t="s">
        <v>300</v>
      </c>
      <c r="N10" s="121">
        <v>7</v>
      </c>
      <c r="O10" s="122" t="s">
        <v>300</v>
      </c>
      <c r="Q10" s="121">
        <v>8</v>
      </c>
      <c r="R10" s="122" t="s">
        <v>301</v>
      </c>
      <c r="T10" s="121">
        <v>9</v>
      </c>
      <c r="U10" s="122" t="s">
        <v>302</v>
      </c>
      <c r="W10" s="123">
        <v>12</v>
      </c>
      <c r="X10" s="124" t="s">
        <v>303</v>
      </c>
    </row>
    <row r="11" spans="1:24" ht="18" customHeight="1" x14ac:dyDescent="0.15">
      <c r="A11" s="21" t="s">
        <v>25</v>
      </c>
      <c r="B11" s="117"/>
      <c r="C11" s="22"/>
      <c r="D11" s="120" t="str">
        <f>IFERROR(VLOOKUP(B11,$K$4:$L35,2,FALSE),"")</f>
        <v/>
      </c>
      <c r="F11" s="15"/>
      <c r="G11" s="164"/>
      <c r="H11" s="165"/>
      <c r="I11" s="166"/>
      <c r="K11" s="121">
        <v>8</v>
      </c>
      <c r="L11" s="122" t="s">
        <v>304</v>
      </c>
      <c r="N11" s="121">
        <v>8</v>
      </c>
      <c r="O11" s="122" t="s">
        <v>304</v>
      </c>
      <c r="Q11" s="121">
        <v>9</v>
      </c>
      <c r="R11" s="122" t="s">
        <v>305</v>
      </c>
      <c r="T11" s="121">
        <v>12</v>
      </c>
      <c r="U11" s="122" t="s">
        <v>306</v>
      </c>
      <c r="W11" s="123">
        <v>13</v>
      </c>
      <c r="X11" s="124" t="s">
        <v>307</v>
      </c>
    </row>
    <row r="12" spans="1:24" ht="18" customHeight="1" x14ac:dyDescent="0.15">
      <c r="A12" s="21" t="s">
        <v>25</v>
      </c>
      <c r="B12" s="117"/>
      <c r="C12" s="22"/>
      <c r="D12" s="120" t="str">
        <f>IFERROR(VLOOKUP(B12,$K$4:$L36,2,FALSE),"")</f>
        <v/>
      </c>
      <c r="F12" s="15"/>
      <c r="G12" s="164"/>
      <c r="H12" s="165"/>
      <c r="I12" s="166"/>
      <c r="K12" s="121">
        <v>9</v>
      </c>
      <c r="L12" s="122" t="s">
        <v>308</v>
      </c>
      <c r="N12" s="121">
        <v>9</v>
      </c>
      <c r="O12" s="122" t="s">
        <v>308</v>
      </c>
      <c r="Q12" s="121">
        <v>10</v>
      </c>
      <c r="R12" s="122" t="s">
        <v>309</v>
      </c>
      <c r="T12" s="121">
        <v>14</v>
      </c>
      <c r="U12" s="122" t="s">
        <v>310</v>
      </c>
      <c r="W12" s="123">
        <v>14</v>
      </c>
      <c r="X12" s="124" t="s">
        <v>311</v>
      </c>
    </row>
    <row r="13" spans="1:24" ht="18" customHeight="1" x14ac:dyDescent="0.15">
      <c r="A13" s="21" t="s">
        <v>25</v>
      </c>
      <c r="B13" s="117"/>
      <c r="C13" s="22"/>
      <c r="D13" s="120" t="str">
        <f>IFERROR(VLOOKUP(B13,$K$4:$L37,2,FALSE),"")</f>
        <v/>
      </c>
      <c r="F13" s="15"/>
      <c r="G13" s="164"/>
      <c r="H13" s="165"/>
      <c r="I13" s="166"/>
      <c r="K13" s="121">
        <v>10</v>
      </c>
      <c r="L13" s="122" t="s">
        <v>312</v>
      </c>
      <c r="N13" s="121">
        <v>10</v>
      </c>
      <c r="O13" s="122" t="s">
        <v>312</v>
      </c>
      <c r="Q13" s="121">
        <v>13</v>
      </c>
      <c r="R13" s="122" t="s">
        <v>313</v>
      </c>
      <c r="T13" s="121">
        <v>18</v>
      </c>
      <c r="U13" s="122" t="s">
        <v>314</v>
      </c>
      <c r="W13" s="123">
        <v>15</v>
      </c>
      <c r="X13" s="124" t="s">
        <v>315</v>
      </c>
    </row>
    <row r="14" spans="1:24" ht="18" customHeight="1" x14ac:dyDescent="0.15">
      <c r="A14" s="21" t="s">
        <v>25</v>
      </c>
      <c r="B14" s="117"/>
      <c r="C14" s="22"/>
      <c r="D14" s="120" t="str">
        <f>IFERROR(VLOOKUP(B14,$K$4:$L38,2,FALSE),"")</f>
        <v/>
      </c>
      <c r="F14" s="15"/>
      <c r="G14" s="164"/>
      <c r="H14" s="165"/>
      <c r="I14" s="166"/>
      <c r="K14" s="121">
        <v>11</v>
      </c>
      <c r="L14" s="122" t="s">
        <v>316</v>
      </c>
      <c r="N14" s="121">
        <v>11</v>
      </c>
      <c r="O14" s="122" t="s">
        <v>317</v>
      </c>
      <c r="Q14" s="121">
        <v>15</v>
      </c>
      <c r="R14" s="122" t="s">
        <v>318</v>
      </c>
      <c r="T14" s="121">
        <v>19</v>
      </c>
      <c r="U14" s="122" t="s">
        <v>319</v>
      </c>
      <c r="W14" s="123">
        <v>17</v>
      </c>
      <c r="X14" s="124" t="s">
        <v>320</v>
      </c>
    </row>
    <row r="15" spans="1:24" ht="18" customHeight="1" x14ac:dyDescent="0.15">
      <c r="A15" s="21" t="s">
        <v>25</v>
      </c>
      <c r="B15" s="117"/>
      <c r="C15" s="22"/>
      <c r="D15" s="120" t="str">
        <f>IFERROR(VLOOKUP(B15,$K$4:$L39,2,FALSE),"")</f>
        <v/>
      </c>
      <c r="F15" s="181" t="s">
        <v>423</v>
      </c>
      <c r="G15" s="181"/>
      <c r="H15" s="181"/>
      <c r="I15" s="181"/>
      <c r="K15" s="121">
        <v>12</v>
      </c>
      <c r="L15" s="122" t="s">
        <v>321</v>
      </c>
      <c r="N15" s="121">
        <v>12</v>
      </c>
      <c r="O15" s="122" t="s">
        <v>321</v>
      </c>
      <c r="Q15" s="121">
        <v>17</v>
      </c>
      <c r="R15" s="122" t="s">
        <v>322</v>
      </c>
      <c r="T15" s="121">
        <v>20</v>
      </c>
      <c r="U15" s="122" t="s">
        <v>323</v>
      </c>
      <c r="W15" s="123">
        <v>20</v>
      </c>
      <c r="X15" s="124" t="s">
        <v>324</v>
      </c>
    </row>
    <row r="16" spans="1:24" ht="18" customHeight="1" x14ac:dyDescent="0.15">
      <c r="A16" s="21" t="s">
        <v>25</v>
      </c>
      <c r="B16" s="117"/>
      <c r="C16" s="22"/>
      <c r="D16" s="120" t="str">
        <f>IFERROR(VLOOKUP(B16,$K$4:$L40,2,FALSE),"")</f>
        <v/>
      </c>
      <c r="F16" s="167" t="s">
        <v>424</v>
      </c>
      <c r="G16" s="167"/>
      <c r="H16" s="167"/>
      <c r="I16" s="167"/>
      <c r="K16" s="121">
        <v>13</v>
      </c>
      <c r="L16" s="122" t="s">
        <v>325</v>
      </c>
      <c r="N16" s="121">
        <v>13</v>
      </c>
      <c r="O16" s="122" t="s">
        <v>325</v>
      </c>
      <c r="Q16" s="121">
        <v>18</v>
      </c>
      <c r="R16" s="122" t="s">
        <v>326</v>
      </c>
      <c r="T16" s="121">
        <v>21</v>
      </c>
      <c r="U16" s="122" t="s">
        <v>327</v>
      </c>
      <c r="W16" s="123">
        <v>23</v>
      </c>
      <c r="X16" s="124" t="s">
        <v>328</v>
      </c>
    </row>
    <row r="17" spans="1:24" ht="18" customHeight="1" x14ac:dyDescent="0.15">
      <c r="A17" s="21" t="s">
        <v>25</v>
      </c>
      <c r="B17" s="117"/>
      <c r="C17" s="22"/>
      <c r="D17" s="120" t="str">
        <f>IFERROR(VLOOKUP(B17,$K$4:$L41,2,FALSE),"")</f>
        <v/>
      </c>
      <c r="F17" s="167" t="s">
        <v>425</v>
      </c>
      <c r="G17" s="167"/>
      <c r="H17" s="167"/>
      <c r="I17" s="167"/>
      <c r="K17" s="121">
        <v>14</v>
      </c>
      <c r="L17" s="122"/>
      <c r="N17" s="121">
        <v>14</v>
      </c>
      <c r="O17" s="122"/>
      <c r="Q17" s="121">
        <v>19</v>
      </c>
      <c r="R17" s="122" t="s">
        <v>329</v>
      </c>
      <c r="T17" s="121">
        <v>22</v>
      </c>
      <c r="U17" s="122" t="s">
        <v>330</v>
      </c>
      <c r="W17" s="123">
        <v>24</v>
      </c>
      <c r="X17" s="124" t="s">
        <v>331</v>
      </c>
    </row>
    <row r="18" spans="1:24" ht="18" customHeight="1" thickBot="1" x14ac:dyDescent="0.2">
      <c r="A18" s="21" t="s">
        <v>25</v>
      </c>
      <c r="B18" s="117"/>
      <c r="C18" s="22"/>
      <c r="D18" s="120" t="str">
        <f>IFERROR(VLOOKUP(B18,$K$4:$L42,2,FALSE),"")</f>
        <v/>
      </c>
      <c r="F18" s="167" t="s">
        <v>426</v>
      </c>
      <c r="G18" s="167"/>
      <c r="H18" s="167"/>
      <c r="I18" s="167"/>
      <c r="K18" s="121">
        <v>15</v>
      </c>
      <c r="L18" s="122" t="s">
        <v>332</v>
      </c>
      <c r="N18" s="121">
        <v>15</v>
      </c>
      <c r="O18" s="122" t="s">
        <v>332</v>
      </c>
      <c r="Q18" s="121">
        <v>20</v>
      </c>
      <c r="R18" s="122" t="s">
        <v>333</v>
      </c>
      <c r="T18" s="121">
        <v>23</v>
      </c>
      <c r="U18" s="122" t="s">
        <v>334</v>
      </c>
      <c r="W18" s="128">
        <v>25</v>
      </c>
      <c r="X18" s="129" t="s">
        <v>335</v>
      </c>
    </row>
    <row r="19" spans="1:24" ht="18" customHeight="1" x14ac:dyDescent="0.15">
      <c r="A19" s="21" t="s">
        <v>25</v>
      </c>
      <c r="B19" s="117"/>
      <c r="C19" s="22"/>
      <c r="D19" s="120" t="str">
        <f>IFERROR(VLOOKUP(B19,$K$4:$L43,2,FALSE),"")</f>
        <v/>
      </c>
      <c r="K19" s="121">
        <v>16</v>
      </c>
      <c r="L19" s="122" t="s">
        <v>336</v>
      </c>
      <c r="N19" s="121">
        <v>16</v>
      </c>
      <c r="O19" s="122" t="s">
        <v>336</v>
      </c>
      <c r="Q19" s="121">
        <v>21</v>
      </c>
      <c r="R19" s="122" t="s">
        <v>337</v>
      </c>
      <c r="T19" s="121">
        <v>24</v>
      </c>
      <c r="U19" s="122" t="s">
        <v>338</v>
      </c>
      <c r="W19" s="130">
        <v>27</v>
      </c>
      <c r="X19" s="124" t="s">
        <v>339</v>
      </c>
    </row>
    <row r="20" spans="1:24" ht="18" customHeight="1" x14ac:dyDescent="0.15">
      <c r="A20" s="21" t="s">
        <v>25</v>
      </c>
      <c r="B20" s="117"/>
      <c r="C20" s="22"/>
      <c r="D20" s="120" t="str">
        <f>IFERROR(VLOOKUP(B20,$K$4:$L44,2,FALSE),"")</f>
        <v/>
      </c>
      <c r="F20" s="162" t="s">
        <v>13</v>
      </c>
      <c r="G20" s="162"/>
      <c r="H20" s="163"/>
      <c r="I20" s="163"/>
      <c r="K20" s="121">
        <v>17</v>
      </c>
      <c r="L20" s="122" t="s">
        <v>340</v>
      </c>
      <c r="N20" s="121">
        <v>17</v>
      </c>
      <c r="O20" s="122" t="s">
        <v>340</v>
      </c>
      <c r="Q20" s="121">
        <v>22</v>
      </c>
      <c r="R20" s="122" t="s">
        <v>341</v>
      </c>
      <c r="T20" s="121">
        <v>26</v>
      </c>
      <c r="U20" s="122" t="s">
        <v>342</v>
      </c>
      <c r="W20" s="130">
        <v>31</v>
      </c>
      <c r="X20" s="124" t="s">
        <v>343</v>
      </c>
    </row>
    <row r="21" spans="1:24" ht="18" customHeight="1" x14ac:dyDescent="0.15">
      <c r="A21" s="21" t="s">
        <v>25</v>
      </c>
      <c r="B21" s="117"/>
      <c r="C21" s="22"/>
      <c r="D21" s="120" t="str">
        <f>IFERROR(VLOOKUP(B21,$K$4:$L45,2,FALSE),"")</f>
        <v/>
      </c>
      <c r="F21" s="182"/>
      <c r="G21" s="184" t="s">
        <v>17</v>
      </c>
      <c r="H21" s="184" t="s">
        <v>18</v>
      </c>
      <c r="I21" s="184" t="s">
        <v>19</v>
      </c>
      <c r="K21" s="121">
        <v>18</v>
      </c>
      <c r="L21" s="122"/>
      <c r="N21" s="121">
        <v>18</v>
      </c>
      <c r="O21" s="122"/>
      <c r="Q21" s="121">
        <v>23</v>
      </c>
      <c r="R21" s="122" t="s">
        <v>344</v>
      </c>
      <c r="T21" s="121">
        <v>28</v>
      </c>
      <c r="U21" s="122" t="s">
        <v>345</v>
      </c>
      <c r="W21" s="123">
        <v>33</v>
      </c>
      <c r="X21" s="124" t="s">
        <v>346</v>
      </c>
    </row>
    <row r="22" spans="1:24" ht="18" customHeight="1" x14ac:dyDescent="0.15">
      <c r="A22" s="21" t="s">
        <v>25</v>
      </c>
      <c r="B22" s="117"/>
      <c r="C22" s="22"/>
      <c r="D22" s="120" t="str">
        <f>IFERROR(VLOOKUP(B22,$K$4:$L46,2,FALSE),"")</f>
        <v/>
      </c>
      <c r="F22" s="183"/>
      <c r="G22" s="185"/>
      <c r="H22" s="185"/>
      <c r="I22" s="186"/>
      <c r="K22" s="121">
        <v>19</v>
      </c>
      <c r="L22" s="122"/>
      <c r="N22" s="121">
        <v>19</v>
      </c>
      <c r="O22" s="122"/>
      <c r="Q22" s="121">
        <v>24</v>
      </c>
      <c r="R22" s="122" t="s">
        <v>347</v>
      </c>
      <c r="T22" s="121">
        <v>6</v>
      </c>
      <c r="U22" s="122" t="s">
        <v>348</v>
      </c>
      <c r="W22" s="35"/>
      <c r="X22" s="46"/>
    </row>
    <row r="23" spans="1:24" ht="18" customHeight="1" x14ac:dyDescent="0.15">
      <c r="A23" s="21" t="s">
        <v>25</v>
      </c>
      <c r="B23" s="117"/>
      <c r="C23" s="22"/>
      <c r="D23" s="120" t="str">
        <f>IFERROR(VLOOKUP(B23,$K$4:$L47,2,FALSE),"")</f>
        <v/>
      </c>
      <c r="F23" s="171" t="s">
        <v>15</v>
      </c>
      <c r="G23" s="143"/>
      <c r="H23" s="143"/>
      <c r="I23" s="143"/>
      <c r="K23" s="121">
        <v>20</v>
      </c>
      <c r="L23" s="122" t="s">
        <v>349</v>
      </c>
      <c r="N23" s="121">
        <v>20</v>
      </c>
      <c r="O23" s="122" t="s">
        <v>349</v>
      </c>
      <c r="Q23" s="121">
        <v>25</v>
      </c>
      <c r="R23" s="122" t="s">
        <v>350</v>
      </c>
      <c r="T23" s="121">
        <v>16</v>
      </c>
      <c r="U23" s="122" t="s">
        <v>351</v>
      </c>
      <c r="W23" s="35"/>
      <c r="X23" s="46"/>
    </row>
    <row r="24" spans="1:24" ht="18" customHeight="1" x14ac:dyDescent="0.15">
      <c r="A24" s="21" t="s">
        <v>25</v>
      </c>
      <c r="B24" s="117"/>
      <c r="C24" s="22"/>
      <c r="D24" s="120" t="str">
        <f>IFERROR(VLOOKUP(B24,$K$4:$L48,2,FALSE),"")</f>
        <v/>
      </c>
      <c r="F24" s="172"/>
      <c r="G24" s="144"/>
      <c r="H24" s="144"/>
      <c r="I24" s="144"/>
      <c r="K24" s="121">
        <v>21</v>
      </c>
      <c r="L24" s="122" t="s">
        <v>352</v>
      </c>
      <c r="N24" s="121">
        <v>21</v>
      </c>
      <c r="O24" s="122" t="s">
        <v>352</v>
      </c>
      <c r="Q24" s="121">
        <v>27</v>
      </c>
      <c r="R24" s="122" t="s">
        <v>353</v>
      </c>
      <c r="T24" s="121">
        <v>13</v>
      </c>
      <c r="U24" s="122" t="s">
        <v>354</v>
      </c>
      <c r="W24" s="35"/>
      <c r="X24" s="46"/>
    </row>
    <row r="25" spans="1:24" ht="18" customHeight="1" x14ac:dyDescent="0.15">
      <c r="A25" s="21" t="s">
        <v>25</v>
      </c>
      <c r="B25" s="117"/>
      <c r="C25" s="22"/>
      <c r="D25" s="120" t="str">
        <f>IFERROR(VLOOKUP(B25,$K$4:$L49,2,FALSE),"")</f>
        <v/>
      </c>
      <c r="F25" s="171" t="s">
        <v>16</v>
      </c>
      <c r="G25" s="143"/>
      <c r="H25" s="143"/>
      <c r="I25" s="143"/>
      <c r="K25" s="121">
        <v>22</v>
      </c>
      <c r="L25" s="122"/>
      <c r="N25" s="121">
        <v>22</v>
      </c>
      <c r="O25" s="122"/>
      <c r="Q25" s="121">
        <v>28</v>
      </c>
      <c r="R25" s="122" t="s">
        <v>355</v>
      </c>
      <c r="T25" s="121">
        <v>15</v>
      </c>
      <c r="U25" s="122" t="s">
        <v>356</v>
      </c>
      <c r="W25" s="35"/>
      <c r="X25" s="46"/>
    </row>
    <row r="26" spans="1:24" ht="18" customHeight="1" x14ac:dyDescent="0.15">
      <c r="A26" s="21" t="s">
        <v>25</v>
      </c>
      <c r="B26" s="117"/>
      <c r="C26" s="22"/>
      <c r="D26" s="120" t="str">
        <f>IFERROR(VLOOKUP(B26,$K$4:$L50,2,FALSE),"")</f>
        <v/>
      </c>
      <c r="F26" s="172"/>
      <c r="G26" s="144"/>
      <c r="H26" s="144"/>
      <c r="I26" s="144"/>
      <c r="K26" s="121">
        <v>23</v>
      </c>
      <c r="L26" s="122"/>
      <c r="N26" s="121">
        <v>23</v>
      </c>
      <c r="O26" s="122"/>
      <c r="Q26" s="121">
        <v>29</v>
      </c>
      <c r="R26" s="122" t="s">
        <v>357</v>
      </c>
      <c r="T26" s="35"/>
      <c r="U26" s="46"/>
      <c r="W26" s="35"/>
      <c r="X26" s="46"/>
    </row>
    <row r="27" spans="1:24" ht="18" customHeight="1" x14ac:dyDescent="0.15">
      <c r="A27" s="21" t="s">
        <v>25</v>
      </c>
      <c r="B27" s="117"/>
      <c r="C27" s="22"/>
      <c r="D27" s="120" t="str">
        <f>IFERROR(VLOOKUP(B27,$K$4:$L51,2,FALSE),"")</f>
        <v/>
      </c>
      <c r="F27" s="173" t="s">
        <v>20</v>
      </c>
      <c r="G27" s="173"/>
      <c r="H27" s="173"/>
      <c r="I27" s="173"/>
      <c r="K27" s="121">
        <v>24</v>
      </c>
      <c r="L27" s="122"/>
      <c r="N27" s="121">
        <v>24</v>
      </c>
      <c r="O27" s="122"/>
      <c r="Q27" s="121">
        <v>30</v>
      </c>
      <c r="R27" s="122" t="s">
        <v>358</v>
      </c>
      <c r="T27" s="35"/>
      <c r="U27" s="46"/>
      <c r="W27" s="35"/>
      <c r="X27" s="46"/>
    </row>
    <row r="28" spans="1:24" ht="18" customHeight="1" x14ac:dyDescent="0.15">
      <c r="A28" s="21" t="s">
        <v>25</v>
      </c>
      <c r="B28" s="117"/>
      <c r="C28" s="22"/>
      <c r="D28" s="120" t="str">
        <f>IFERROR(VLOOKUP(B28,$K$4:$L52,2,FALSE),"")</f>
        <v/>
      </c>
      <c r="K28" s="121">
        <v>25</v>
      </c>
      <c r="L28" s="122" t="s">
        <v>359</v>
      </c>
      <c r="N28" s="121">
        <v>25</v>
      </c>
      <c r="O28" s="122" t="s">
        <v>359</v>
      </c>
      <c r="Q28" s="121">
        <v>31</v>
      </c>
      <c r="R28" s="122" t="s">
        <v>360</v>
      </c>
      <c r="T28" s="35"/>
      <c r="U28" s="46"/>
      <c r="W28" s="35"/>
      <c r="X28" s="46"/>
    </row>
    <row r="29" spans="1:24" ht="18" customHeight="1" x14ac:dyDescent="0.15">
      <c r="A29" s="21" t="s">
        <v>25</v>
      </c>
      <c r="B29" s="117"/>
      <c r="C29" s="22"/>
      <c r="D29" s="120" t="str">
        <f>IFERROR(VLOOKUP(B29,$K$4:$L53,2,FALSE),"")</f>
        <v/>
      </c>
      <c r="F29" s="162" t="s">
        <v>400</v>
      </c>
      <c r="G29" s="162"/>
      <c r="H29" s="163"/>
      <c r="I29" s="163"/>
      <c r="K29" s="121">
        <v>26</v>
      </c>
      <c r="L29" s="122"/>
      <c r="N29" s="121">
        <v>26</v>
      </c>
      <c r="O29" s="122"/>
      <c r="Q29" s="118"/>
      <c r="R29" s="119"/>
      <c r="T29" s="118"/>
      <c r="U29" s="119"/>
      <c r="W29" s="118"/>
      <c r="X29" s="119"/>
    </row>
    <row r="30" spans="1:24" ht="18" customHeight="1" x14ac:dyDescent="0.15">
      <c r="A30" s="21" t="s">
        <v>25</v>
      </c>
      <c r="B30" s="117"/>
      <c r="C30" s="22"/>
      <c r="D30" s="120" t="str">
        <f>IFERROR(VLOOKUP(B30,$K$4:$L54,2,FALSE),"")</f>
        <v/>
      </c>
      <c r="F30" s="131" t="s">
        <v>401</v>
      </c>
      <c r="G30" s="132"/>
      <c r="H30" s="132"/>
      <c r="I30" s="133"/>
      <c r="K30" s="121">
        <v>27</v>
      </c>
      <c r="L30" s="122"/>
      <c r="N30" s="121">
        <v>27</v>
      </c>
      <c r="O30" s="122"/>
      <c r="Q30" s="118"/>
      <c r="R30" s="119"/>
      <c r="T30" s="118"/>
      <c r="U30" s="119"/>
      <c r="W30" s="118"/>
      <c r="X30" s="119"/>
    </row>
    <row r="31" spans="1:24" ht="18" customHeight="1" x14ac:dyDescent="0.15">
      <c r="A31" s="21" t="s">
        <v>25</v>
      </c>
      <c r="B31" s="117"/>
      <c r="C31" s="22"/>
      <c r="D31" s="120" t="str">
        <f>IFERROR(VLOOKUP(B31,$K$4:$L55,2,FALSE),"")</f>
        <v/>
      </c>
      <c r="F31" s="134"/>
      <c r="G31" s="132"/>
      <c r="H31" s="132"/>
      <c r="I31" s="133"/>
      <c r="K31" s="121">
        <v>28</v>
      </c>
      <c r="L31" s="122"/>
      <c r="N31" s="121">
        <v>28</v>
      </c>
      <c r="O31" s="122"/>
      <c r="Q31" s="118"/>
      <c r="R31" s="119"/>
      <c r="T31" s="118"/>
      <c r="U31" s="119"/>
      <c r="W31" s="118"/>
      <c r="X31" s="119"/>
    </row>
    <row r="32" spans="1:24" ht="18" customHeight="1" x14ac:dyDescent="0.15">
      <c r="A32" s="21" t="s">
        <v>25</v>
      </c>
      <c r="B32" s="117"/>
      <c r="C32" s="22"/>
      <c r="D32" s="120" t="str">
        <f>IFERROR(VLOOKUP(B32,$K$4:$L56,2,FALSE),"")</f>
        <v/>
      </c>
      <c r="F32" s="135"/>
      <c r="G32" s="136"/>
      <c r="H32" s="136"/>
      <c r="I32" s="133"/>
      <c r="K32" s="121">
        <v>29</v>
      </c>
      <c r="L32" s="122"/>
      <c r="N32" s="121">
        <v>29</v>
      </c>
      <c r="O32" s="122"/>
      <c r="Q32" s="118"/>
      <c r="R32" s="119"/>
      <c r="T32" s="118"/>
      <c r="U32" s="119"/>
      <c r="W32" s="118"/>
      <c r="X32" s="119"/>
    </row>
    <row r="33" spans="1:24" ht="18" customHeight="1" x14ac:dyDescent="0.15">
      <c r="A33" s="21" t="s">
        <v>25</v>
      </c>
      <c r="B33" s="117"/>
      <c r="C33" s="22"/>
      <c r="D33" s="120" t="str">
        <f>IFERROR(VLOOKUP(B33,$K$4:$L57,2,FALSE),"")</f>
        <v/>
      </c>
      <c r="F33" s="135"/>
      <c r="G33" s="136"/>
      <c r="H33" s="136"/>
      <c r="I33" s="133"/>
      <c r="K33" s="121">
        <v>30</v>
      </c>
      <c r="L33" s="122" t="s">
        <v>361</v>
      </c>
      <c r="N33" s="121">
        <v>30</v>
      </c>
      <c r="O33" s="122" t="s">
        <v>361</v>
      </c>
      <c r="Q33" s="118"/>
      <c r="R33" s="119"/>
      <c r="T33" s="118"/>
      <c r="U33" s="119"/>
      <c r="W33" s="118"/>
      <c r="X33" s="119"/>
    </row>
    <row r="34" spans="1:24" ht="18" customHeight="1" x14ac:dyDescent="0.15">
      <c r="A34" s="21" t="s">
        <v>25</v>
      </c>
      <c r="B34" s="117"/>
      <c r="C34" s="22"/>
      <c r="D34" s="120" t="str">
        <f>IFERROR(VLOOKUP(B34,$K$4:$L58,2,FALSE),"")</f>
        <v/>
      </c>
      <c r="F34" s="134"/>
      <c r="G34" s="137"/>
      <c r="H34" s="138"/>
      <c r="I34" s="133"/>
      <c r="K34" s="118"/>
      <c r="L34" s="119"/>
      <c r="N34" s="118"/>
      <c r="O34" s="119"/>
      <c r="Q34" s="118"/>
      <c r="R34" s="119"/>
      <c r="T34" s="118"/>
      <c r="U34" s="119"/>
      <c r="W34" s="118"/>
      <c r="X34" s="119"/>
    </row>
    <row r="35" spans="1:24" ht="18" customHeight="1" x14ac:dyDescent="0.15">
      <c r="A35" s="21" t="s">
        <v>25</v>
      </c>
      <c r="B35" s="117"/>
      <c r="C35" s="22"/>
      <c r="D35" s="120" t="str">
        <f>IFERROR(VLOOKUP(B35,$K$4:$L59,2,FALSE),"")</f>
        <v/>
      </c>
      <c r="F35" s="139"/>
      <c r="G35" s="137"/>
      <c r="H35" s="137"/>
      <c r="I35" s="133"/>
      <c r="K35" s="118"/>
      <c r="L35" s="119"/>
      <c r="N35" s="118"/>
      <c r="O35" s="119"/>
      <c r="Q35" s="118"/>
      <c r="R35" s="119"/>
      <c r="T35" s="118"/>
      <c r="U35" s="119"/>
      <c r="W35" s="118"/>
      <c r="X35" s="119"/>
    </row>
    <row r="36" spans="1:24" ht="18" customHeight="1" x14ac:dyDescent="0.15">
      <c r="A36" s="21" t="s">
        <v>25</v>
      </c>
      <c r="B36" s="117"/>
      <c r="C36" s="22"/>
      <c r="D36" s="120" t="str">
        <f>IFERROR(VLOOKUP(B36,$K$4:$L60,2,FALSE),"")</f>
        <v/>
      </c>
      <c r="F36" s="174" t="s">
        <v>402</v>
      </c>
      <c r="G36" s="174"/>
      <c r="H36" s="174"/>
      <c r="I36" s="174"/>
      <c r="K36" s="118"/>
      <c r="L36" s="119"/>
      <c r="N36" s="118"/>
      <c r="O36" s="119"/>
      <c r="Q36" s="118"/>
      <c r="R36" s="119"/>
      <c r="T36" s="118"/>
      <c r="U36" s="119"/>
      <c r="W36" s="118"/>
      <c r="X36" s="119"/>
    </row>
    <row r="37" spans="1:24" ht="18" customHeight="1" x14ac:dyDescent="0.15">
      <c r="A37" s="21" t="s">
        <v>25</v>
      </c>
      <c r="B37" s="117"/>
      <c r="C37" s="22"/>
      <c r="D37" s="120" t="str">
        <f>IFERROR(VLOOKUP(B37,$K$4:$L61,2,FALSE),"")</f>
        <v/>
      </c>
      <c r="F37" s="5"/>
      <c r="G37" s="5"/>
      <c r="H37" s="5"/>
      <c r="K37" s="118"/>
      <c r="L37" s="119"/>
      <c r="N37" s="118"/>
      <c r="O37" s="119"/>
      <c r="Q37" s="118"/>
      <c r="R37" s="119"/>
      <c r="T37" s="118"/>
      <c r="U37" s="119"/>
      <c r="W37" s="118"/>
      <c r="X37" s="119"/>
    </row>
    <row r="38" spans="1:24" ht="18" customHeight="1" x14ac:dyDescent="0.15">
      <c r="A38" s="21" t="s">
        <v>25</v>
      </c>
      <c r="B38" s="117"/>
      <c r="C38" s="22"/>
      <c r="D38" s="120" t="str">
        <f>IFERROR(VLOOKUP(B38,$K$4:$L62,2,FALSE),"")</f>
        <v/>
      </c>
      <c r="E38" s="168" t="s">
        <v>4</v>
      </c>
      <c r="F38" s="169"/>
      <c r="G38" s="169"/>
      <c r="H38" s="170"/>
      <c r="I38" s="170"/>
      <c r="K38" s="118"/>
      <c r="L38" s="119"/>
      <c r="N38" s="118"/>
      <c r="O38" s="119"/>
      <c r="Q38" s="118"/>
      <c r="R38" s="119"/>
      <c r="T38" s="118"/>
      <c r="U38" s="119"/>
      <c r="W38" s="118"/>
      <c r="X38" s="119"/>
    </row>
    <row r="39" spans="1:24" ht="15" customHeight="1" x14ac:dyDescent="0.15">
      <c r="D39" s="8"/>
    </row>
    <row r="40" spans="1:24" x14ac:dyDescent="0.15">
      <c r="D40" s="8"/>
    </row>
    <row r="41" spans="1:24" ht="15" customHeight="1" x14ac:dyDescent="0.15">
      <c r="A41" s="7"/>
      <c r="B41" s="5"/>
      <c r="C41" s="8"/>
      <c r="D41" s="8"/>
    </row>
    <row r="42" spans="1:24" x14ac:dyDescent="0.15">
      <c r="D42" s="8"/>
    </row>
    <row r="43" spans="1:24" ht="21.75" customHeight="1" x14ac:dyDescent="0.15">
      <c r="A43" s="9"/>
      <c r="B43" s="9"/>
      <c r="C43" s="9"/>
      <c r="D43" s="5"/>
      <c r="E43" s="9"/>
    </row>
    <row r="44" spans="1:24" ht="10.5" customHeight="1" x14ac:dyDescent="0.15">
      <c r="A44" s="9"/>
      <c r="B44" s="9"/>
      <c r="C44" s="9"/>
      <c r="D44" s="5"/>
      <c r="E44" s="9"/>
    </row>
    <row r="45" spans="1:24" ht="25.5" customHeight="1" x14ac:dyDescent="0.15">
      <c r="A45" s="7"/>
      <c r="D45" s="8"/>
    </row>
    <row r="46" spans="1:24" ht="10.5" customHeight="1" x14ac:dyDescent="0.15">
      <c r="A46" s="7"/>
      <c r="B46" s="5"/>
      <c r="C46" s="6"/>
      <c r="D46" s="5"/>
    </row>
    <row r="47" spans="1:24" ht="15" customHeight="1" x14ac:dyDescent="0.15">
      <c r="A47" s="6"/>
      <c r="B47" s="6"/>
      <c r="C47" s="6"/>
      <c r="D47" s="5"/>
    </row>
    <row r="48" spans="1:24"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sheetData>
  <mergeCells count="34">
    <mergeCell ref="I21:I22"/>
    <mergeCell ref="F23:F24"/>
    <mergeCell ref="F27:I27"/>
    <mergeCell ref="F29:I29"/>
    <mergeCell ref="E38:I38"/>
    <mergeCell ref="F25:F26"/>
    <mergeCell ref="F36:I36"/>
    <mergeCell ref="F21:F22"/>
    <mergeCell ref="G21:G22"/>
    <mergeCell ref="H21:H22"/>
    <mergeCell ref="G10:I10"/>
    <mergeCell ref="G11:I11"/>
    <mergeCell ref="G12:I12"/>
    <mergeCell ref="G13:I13"/>
    <mergeCell ref="G14:I14"/>
    <mergeCell ref="F17:I17"/>
    <mergeCell ref="F18:I18"/>
    <mergeCell ref="F20:I20"/>
    <mergeCell ref="F15:I15"/>
    <mergeCell ref="F16:I16"/>
    <mergeCell ref="Q3:R3"/>
    <mergeCell ref="T3:U3"/>
    <mergeCell ref="W3:X3"/>
    <mergeCell ref="G4:I4"/>
    <mergeCell ref="G5:I5"/>
    <mergeCell ref="K3:L3"/>
    <mergeCell ref="N3:O3"/>
    <mergeCell ref="G8:I8"/>
    <mergeCell ref="G9:I9"/>
    <mergeCell ref="A1:I1"/>
    <mergeCell ref="B2:D2"/>
    <mergeCell ref="G2:I2"/>
    <mergeCell ref="G3:I3"/>
    <mergeCell ref="F7:I7"/>
  </mergeCells>
  <phoneticPr fontId="3"/>
  <dataValidations count="4">
    <dataValidation type="list" allowBlank="1" showInputMessage="1" showErrorMessage="1" sqref="B2:D2" xr:uid="{68B039E3-0F53-42E1-BDE7-E4A4E2AC9596}">
      <formula1>"BRAVE,厚岸モアFC,釧路蹴球団FC,天寧 FC,SCHLAG"</formula1>
    </dataValidation>
    <dataValidation type="list" allowBlank="1" showInputMessage="1" showErrorMessage="1" sqref="C4:C38" xr:uid="{354E5BE4-2E1C-4329-AD48-F5D1D7AF7FD9}">
      <formula1>"○,△"</formula1>
    </dataValidation>
    <dataValidation type="list" allowBlank="1" showInputMessage="1" showErrorMessage="1" sqref="G4:I4" xr:uid="{95CB24D1-2985-4D27-9CA1-8926C8EEC0B8}">
      <formula1>"釧路市大規模運動サッカー場,阿寒町多目的広場,鶴居村多目的運動広場"</formula1>
    </dataValidation>
    <dataValidation type="list" allowBlank="1" showInputMessage="1" showErrorMessage="1" sqref="G5:I5" xr:uid="{563ED724-591B-4112-89FA-F27AE1432BB7}">
      <formula1>"PALE FACE,ELEVEN FC,FC FERVOR,仲良しサッカークラブ,厚岸モアFC,BRAVE,釧路蹴球団FC,天寧 FC,SCHLAG"</formula1>
    </dataValidation>
  </dataValidations>
  <pageMargins left="0.49" right="0.34" top="0.28999999999999998" bottom="0.2" header="0" footer="0"/>
  <pageSetup paperSize="9" scale="123" orientation="portrait" horizontalDpi="4294967293"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AAA67-32A6-4444-A125-EC84170C34DB}">
  <sheetPr>
    <tabColor rgb="FFFFFF00"/>
  </sheetPr>
  <dimension ref="A1:AA171"/>
  <sheetViews>
    <sheetView showGridLines="0" view="pageBreakPreview" zoomScaleNormal="75" zoomScaleSheetLayoutView="100" workbookViewId="0">
      <selection activeCell="L25" sqref="L25"/>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7.375" style="1" customWidth="1"/>
    <col min="11" max="11" width="5" style="1" customWidth="1"/>
    <col min="12" max="12" width="13.75" style="1" customWidth="1"/>
    <col min="13" max="13" width="2.625" style="1" customWidth="1"/>
    <col min="14" max="14" width="5" style="1" hidden="1" customWidth="1"/>
    <col min="15" max="15" width="10.75" style="1" hidden="1" customWidth="1"/>
    <col min="16" max="16" width="2.625" style="1" hidden="1" customWidth="1"/>
    <col min="17" max="17" width="5" style="1" hidden="1" customWidth="1"/>
    <col min="18" max="18" width="10.75" style="1" hidden="1" customWidth="1"/>
    <col min="19" max="19" width="2.625" style="1" hidden="1" customWidth="1"/>
    <col min="20" max="20" width="5" style="1" hidden="1" customWidth="1"/>
    <col min="21" max="21" width="10.75" style="1" hidden="1" customWidth="1"/>
    <col min="22" max="22" width="2.625" style="1" hidden="1" customWidth="1"/>
    <col min="23" max="23" width="5" style="1" hidden="1" customWidth="1"/>
    <col min="24" max="24" width="10.75" style="1" hidden="1" customWidth="1"/>
    <col min="25" max="25" width="2.625" style="1" hidden="1" customWidth="1"/>
    <col min="26" max="26" width="5" style="1" hidden="1" customWidth="1"/>
    <col min="27" max="27" width="10.75" style="1" hidden="1" customWidth="1"/>
    <col min="28" max="46" width="2.625" style="1" customWidth="1"/>
    <col min="47" max="16384" width="8.875" style="1"/>
  </cols>
  <sheetData>
    <row r="1" spans="1:27" ht="23.25" customHeight="1" x14ac:dyDescent="0.15">
      <c r="A1" s="150" t="s">
        <v>29</v>
      </c>
      <c r="B1" s="150"/>
      <c r="C1" s="150"/>
      <c r="D1" s="150"/>
      <c r="E1" s="150"/>
      <c r="F1" s="150"/>
      <c r="G1" s="150"/>
      <c r="H1" s="151"/>
      <c r="I1" s="151"/>
    </row>
    <row r="2" spans="1:27" ht="33" customHeight="1" x14ac:dyDescent="0.15">
      <c r="A2" s="2" t="s">
        <v>2</v>
      </c>
      <c r="B2" s="152" t="s">
        <v>62</v>
      </c>
      <c r="C2" s="152"/>
      <c r="D2" s="152"/>
      <c r="F2" s="16" t="s">
        <v>5</v>
      </c>
      <c r="G2" s="153" t="s">
        <v>27</v>
      </c>
      <c r="H2" s="154"/>
      <c r="I2" s="154"/>
    </row>
    <row r="3" spans="1:27" ht="18.75" customHeight="1" x14ac:dyDescent="0.15">
      <c r="A3" s="21" t="s">
        <v>26</v>
      </c>
      <c r="B3" s="4" t="s">
        <v>0</v>
      </c>
      <c r="C3" s="23" t="s">
        <v>1</v>
      </c>
      <c r="D3" s="4" t="s">
        <v>3</v>
      </c>
      <c r="F3" s="14" t="s">
        <v>9</v>
      </c>
      <c r="G3" s="197"/>
      <c r="H3" s="198"/>
      <c r="I3" s="198"/>
      <c r="K3" s="158" t="s">
        <v>63</v>
      </c>
      <c r="L3" s="159"/>
      <c r="N3" s="156" t="s">
        <v>57</v>
      </c>
      <c r="O3" s="157"/>
      <c r="Q3" s="156" t="s">
        <v>59</v>
      </c>
      <c r="R3" s="157"/>
      <c r="S3" s="6"/>
      <c r="T3" s="158" t="s">
        <v>63</v>
      </c>
      <c r="U3" s="159"/>
      <c r="V3" s="6"/>
      <c r="W3" s="158" t="s">
        <v>61</v>
      </c>
      <c r="X3" s="159"/>
      <c r="Y3" s="6"/>
      <c r="Z3" s="156" t="s">
        <v>64</v>
      </c>
      <c r="AA3" s="157"/>
    </row>
    <row r="4" spans="1:27" ht="18" customHeight="1" x14ac:dyDescent="0.15">
      <c r="A4" s="3" t="s">
        <v>14</v>
      </c>
      <c r="B4" s="117"/>
      <c r="C4" s="22"/>
      <c r="D4" s="120" t="str">
        <f>IFERROR(VLOOKUP(B4,$K$4:$L28,2,FALSE),"")</f>
        <v/>
      </c>
      <c r="F4" s="14" t="s">
        <v>10</v>
      </c>
      <c r="G4" s="160" t="s">
        <v>28</v>
      </c>
      <c r="H4" s="161"/>
      <c r="I4" s="161"/>
      <c r="K4" s="35">
        <v>1</v>
      </c>
      <c r="L4" s="46" t="s">
        <v>225</v>
      </c>
      <c r="N4" s="116">
        <v>1</v>
      </c>
      <c r="O4" s="115" t="s">
        <v>83</v>
      </c>
      <c r="Q4" s="35">
        <v>1</v>
      </c>
      <c r="R4" s="46" t="s">
        <v>115</v>
      </c>
      <c r="T4" s="35">
        <v>1</v>
      </c>
      <c r="U4" s="46" t="s">
        <v>135</v>
      </c>
      <c r="W4" s="35">
        <v>1</v>
      </c>
      <c r="X4" s="46" t="s">
        <v>155</v>
      </c>
      <c r="Z4" s="35">
        <v>4</v>
      </c>
      <c r="AA4" s="46" t="s">
        <v>187</v>
      </c>
    </row>
    <row r="5" spans="1:27" ht="18" customHeight="1" x14ac:dyDescent="0.15">
      <c r="A5" s="3" t="s">
        <v>14</v>
      </c>
      <c r="B5" s="117"/>
      <c r="C5" s="22"/>
      <c r="D5" s="120" t="str">
        <f>IFERROR(VLOOKUP(B5,$K$4:$L29,2,FALSE),"")</f>
        <v/>
      </c>
      <c r="F5" s="3" t="s">
        <v>12</v>
      </c>
      <c r="G5" s="196"/>
      <c r="H5" s="196"/>
      <c r="I5" s="196"/>
      <c r="K5" s="35">
        <v>4</v>
      </c>
      <c r="L5" s="46" t="s">
        <v>264</v>
      </c>
      <c r="N5" s="116">
        <v>2</v>
      </c>
      <c r="O5" s="115" t="s">
        <v>85</v>
      </c>
      <c r="Q5" s="35">
        <v>3</v>
      </c>
      <c r="R5" s="46" t="s">
        <v>109</v>
      </c>
      <c r="T5" s="35">
        <v>4</v>
      </c>
      <c r="U5" s="46" t="s">
        <v>137</v>
      </c>
      <c r="W5" s="35">
        <v>2</v>
      </c>
      <c r="X5" s="46" t="s">
        <v>157</v>
      </c>
      <c r="Z5" s="35">
        <v>5</v>
      </c>
      <c r="AA5" s="46" t="s">
        <v>189</v>
      </c>
    </row>
    <row r="6" spans="1:27" ht="18" customHeight="1" x14ac:dyDescent="0.15">
      <c r="A6" s="21" t="s">
        <v>25</v>
      </c>
      <c r="B6" s="117"/>
      <c r="C6" s="22"/>
      <c r="D6" s="120" t="str">
        <f>IFERROR(VLOOKUP(B6,$K$4:$L30,2,FALSE),"")</f>
        <v/>
      </c>
      <c r="K6" s="35">
        <v>10</v>
      </c>
      <c r="L6" s="46" t="s">
        <v>134</v>
      </c>
      <c r="N6" s="116">
        <v>3</v>
      </c>
      <c r="O6" s="115" t="s">
        <v>87</v>
      </c>
      <c r="Q6" s="35">
        <v>4</v>
      </c>
      <c r="R6" s="46" t="s">
        <v>108</v>
      </c>
      <c r="T6" s="35">
        <v>10</v>
      </c>
      <c r="U6" s="46" t="s">
        <v>139</v>
      </c>
      <c r="W6" s="35">
        <v>3</v>
      </c>
      <c r="X6" s="46" t="s">
        <v>159</v>
      </c>
      <c r="Z6" s="35">
        <v>7</v>
      </c>
      <c r="AA6" s="46" t="s">
        <v>191</v>
      </c>
    </row>
    <row r="7" spans="1:27" ht="18" customHeight="1" x14ac:dyDescent="0.15">
      <c r="A7" s="21" t="s">
        <v>25</v>
      </c>
      <c r="B7" s="117"/>
      <c r="C7" s="22"/>
      <c r="D7" s="120" t="str">
        <f>IFERROR(VLOOKUP(B7,$K$4:$L31,2,FALSE),"")</f>
        <v/>
      </c>
      <c r="K7" s="35">
        <v>11</v>
      </c>
      <c r="L7" s="46" t="s">
        <v>265</v>
      </c>
      <c r="N7" s="116">
        <v>4</v>
      </c>
      <c r="O7" s="115" t="s">
        <v>89</v>
      </c>
      <c r="Q7" s="35">
        <v>6</v>
      </c>
      <c r="R7" s="46" t="s">
        <v>118</v>
      </c>
      <c r="T7" s="35">
        <v>11</v>
      </c>
      <c r="U7" s="46" t="s">
        <v>141</v>
      </c>
      <c r="W7" s="35">
        <v>4</v>
      </c>
      <c r="X7" s="46" t="s">
        <v>161</v>
      </c>
      <c r="Z7" s="35">
        <v>8</v>
      </c>
      <c r="AA7" s="46" t="s">
        <v>192</v>
      </c>
    </row>
    <row r="8" spans="1:27" ht="18" customHeight="1" x14ac:dyDescent="0.15">
      <c r="A8" s="21" t="s">
        <v>25</v>
      </c>
      <c r="B8" s="117"/>
      <c r="C8" s="22"/>
      <c r="D8" s="120" t="str">
        <f>IFERROR(VLOOKUP(B8,$K$4:$L32,2,FALSE),"")</f>
        <v/>
      </c>
      <c r="K8" s="35">
        <v>14</v>
      </c>
      <c r="L8" s="46" t="s">
        <v>226</v>
      </c>
      <c r="N8" s="116">
        <v>5</v>
      </c>
      <c r="O8" s="115" t="s">
        <v>91</v>
      </c>
      <c r="Q8" s="35">
        <v>7</v>
      </c>
      <c r="R8" s="46" t="s">
        <v>120</v>
      </c>
      <c r="T8" s="35">
        <v>14</v>
      </c>
      <c r="U8" s="46" t="s">
        <v>143</v>
      </c>
      <c r="W8" s="35">
        <v>5</v>
      </c>
      <c r="X8" s="46" t="s">
        <v>163</v>
      </c>
      <c r="Z8" s="35">
        <v>9</v>
      </c>
      <c r="AA8" s="46" t="s">
        <v>193</v>
      </c>
    </row>
    <row r="9" spans="1:27" ht="18" customHeight="1" x14ac:dyDescent="0.15">
      <c r="A9" s="21" t="s">
        <v>25</v>
      </c>
      <c r="B9" s="117"/>
      <c r="C9" s="22"/>
      <c r="D9" s="120" t="str">
        <f>IFERROR(VLOOKUP(B9,$K$4:$L33,2,FALSE),"")</f>
        <v/>
      </c>
      <c r="F9" s="162" t="s">
        <v>6</v>
      </c>
      <c r="G9" s="162"/>
      <c r="H9" s="163"/>
      <c r="I9" s="163"/>
      <c r="K9" s="35">
        <v>17</v>
      </c>
      <c r="L9" s="46" t="s">
        <v>227</v>
      </c>
      <c r="N9" s="116">
        <v>6</v>
      </c>
      <c r="O9" s="115" t="s">
        <v>93</v>
      </c>
      <c r="Q9" s="35">
        <v>8</v>
      </c>
      <c r="R9" s="46" t="s">
        <v>122</v>
      </c>
      <c r="T9" s="35">
        <v>17</v>
      </c>
      <c r="U9" s="46" t="s">
        <v>145</v>
      </c>
      <c r="W9" s="35">
        <v>6</v>
      </c>
      <c r="X9" s="46" t="s">
        <v>165</v>
      </c>
      <c r="Z9" s="35">
        <v>11</v>
      </c>
      <c r="AA9" s="46" t="s">
        <v>194</v>
      </c>
    </row>
    <row r="10" spans="1:27" ht="18" customHeight="1" x14ac:dyDescent="0.15">
      <c r="A10" s="21" t="s">
        <v>25</v>
      </c>
      <c r="B10" s="117"/>
      <c r="C10" s="22"/>
      <c r="D10" s="120" t="str">
        <f>IFERROR(VLOOKUP(B10,$K$4:$L34,2,FALSE),"")</f>
        <v/>
      </c>
      <c r="F10" s="14" t="s">
        <v>7</v>
      </c>
      <c r="G10" s="199" t="s">
        <v>8</v>
      </c>
      <c r="H10" s="200"/>
      <c r="I10" s="200"/>
      <c r="K10" s="35">
        <v>19</v>
      </c>
      <c r="L10" s="46" t="s">
        <v>228</v>
      </c>
      <c r="N10" s="116">
        <v>7</v>
      </c>
      <c r="O10" s="115" t="s">
        <v>95</v>
      </c>
      <c r="Q10" s="35">
        <v>9</v>
      </c>
      <c r="R10" s="46" t="s">
        <v>124</v>
      </c>
      <c r="T10" s="35">
        <v>19</v>
      </c>
      <c r="U10" s="46" t="s">
        <v>146</v>
      </c>
      <c r="W10" s="35">
        <v>7</v>
      </c>
      <c r="X10" s="46" t="s">
        <v>167</v>
      </c>
      <c r="Z10" s="35">
        <v>12</v>
      </c>
      <c r="AA10" s="46" t="s">
        <v>195</v>
      </c>
    </row>
    <row r="11" spans="1:27" ht="18" customHeight="1" x14ac:dyDescent="0.15">
      <c r="A11" s="21" t="s">
        <v>25</v>
      </c>
      <c r="B11" s="117"/>
      <c r="C11" s="22"/>
      <c r="D11" s="120" t="str">
        <f>IFERROR(VLOOKUP(B11,$K$4:$L35,2,FALSE),"")</f>
        <v/>
      </c>
      <c r="F11" s="14" t="s">
        <v>11</v>
      </c>
      <c r="G11" s="201"/>
      <c r="H11" s="154"/>
      <c r="I11" s="154"/>
      <c r="K11" s="35">
        <v>21</v>
      </c>
      <c r="L11" s="46" t="s">
        <v>229</v>
      </c>
      <c r="N11" s="116">
        <v>8</v>
      </c>
      <c r="O11" s="115" t="s">
        <v>97</v>
      </c>
      <c r="Q11" s="35">
        <v>10</v>
      </c>
      <c r="R11" s="46" t="s">
        <v>125</v>
      </c>
      <c r="T11" s="35">
        <v>21</v>
      </c>
      <c r="U11" s="46" t="s">
        <v>147</v>
      </c>
      <c r="W11" s="35">
        <v>8</v>
      </c>
      <c r="X11" s="46" t="s">
        <v>169</v>
      </c>
      <c r="Z11" s="35">
        <v>13</v>
      </c>
      <c r="AA11" s="46" t="s">
        <v>196</v>
      </c>
    </row>
    <row r="12" spans="1:27" ht="18" customHeight="1" x14ac:dyDescent="0.15">
      <c r="A12" s="21" t="s">
        <v>25</v>
      </c>
      <c r="B12" s="117"/>
      <c r="C12" s="22"/>
      <c r="D12" s="120" t="str">
        <f>IFERROR(VLOOKUP(B12,$K$4:$L36,2,FALSE),"")</f>
        <v/>
      </c>
      <c r="F12" s="15"/>
      <c r="G12" s="201"/>
      <c r="H12" s="154"/>
      <c r="I12" s="154"/>
      <c r="K12" s="35">
        <v>24</v>
      </c>
      <c r="L12" s="46" t="s">
        <v>230</v>
      </c>
      <c r="N12" s="116">
        <v>9</v>
      </c>
      <c r="O12" s="115" t="s">
        <v>99</v>
      </c>
      <c r="Q12" s="35">
        <v>11</v>
      </c>
      <c r="R12" s="46" t="s">
        <v>126</v>
      </c>
      <c r="T12" s="35">
        <v>24</v>
      </c>
      <c r="U12" s="46" t="s">
        <v>148</v>
      </c>
      <c r="W12" s="35">
        <v>9</v>
      </c>
      <c r="X12" s="46" t="s">
        <v>171</v>
      </c>
      <c r="Z12" s="35">
        <v>14</v>
      </c>
      <c r="AA12" s="46" t="s">
        <v>185</v>
      </c>
    </row>
    <row r="13" spans="1:27" ht="18" customHeight="1" x14ac:dyDescent="0.15">
      <c r="A13" s="21" t="s">
        <v>25</v>
      </c>
      <c r="B13" s="117"/>
      <c r="C13" s="22"/>
      <c r="D13" s="120" t="str">
        <f>IFERROR(VLOOKUP(B13,$K$4:$L37,2,FALSE),"")</f>
        <v/>
      </c>
      <c r="F13" s="15"/>
      <c r="G13" s="201"/>
      <c r="H13" s="154"/>
      <c r="I13" s="154"/>
      <c r="K13" s="35">
        <v>26</v>
      </c>
      <c r="L13" s="46" t="s">
        <v>231</v>
      </c>
      <c r="N13" s="116">
        <v>10</v>
      </c>
      <c r="O13" s="115" t="s">
        <v>101</v>
      </c>
      <c r="Q13" s="35">
        <v>13</v>
      </c>
      <c r="R13" s="46" t="s">
        <v>127</v>
      </c>
      <c r="T13" s="35">
        <v>26</v>
      </c>
      <c r="U13" s="46" t="s">
        <v>149</v>
      </c>
      <c r="W13" s="35">
        <v>10</v>
      </c>
      <c r="X13" s="46" t="s">
        <v>173</v>
      </c>
      <c r="Z13" s="35">
        <v>15</v>
      </c>
      <c r="AA13" s="46" t="s">
        <v>197</v>
      </c>
    </row>
    <row r="14" spans="1:27" ht="18" customHeight="1" x14ac:dyDescent="0.15">
      <c r="A14" s="21" t="s">
        <v>25</v>
      </c>
      <c r="B14" s="117"/>
      <c r="C14" s="22"/>
      <c r="D14" s="120" t="str">
        <f>IFERROR(VLOOKUP(B14,$K$4:$L38,2,FALSE),"")</f>
        <v/>
      </c>
      <c r="F14" s="15"/>
      <c r="G14" s="201"/>
      <c r="H14" s="154"/>
      <c r="I14" s="154"/>
      <c r="K14" s="35">
        <v>27</v>
      </c>
      <c r="L14" s="46" t="s">
        <v>232</v>
      </c>
      <c r="N14" s="116">
        <v>11</v>
      </c>
      <c r="O14" s="115" t="s">
        <v>79</v>
      </c>
      <c r="Q14" s="35">
        <v>14</v>
      </c>
      <c r="R14" s="46" t="s">
        <v>128</v>
      </c>
      <c r="T14" s="35">
        <v>27</v>
      </c>
      <c r="U14" s="46" t="s">
        <v>150</v>
      </c>
      <c r="W14" s="35">
        <v>11</v>
      </c>
      <c r="X14" s="46" t="s">
        <v>175</v>
      </c>
      <c r="Z14" s="35">
        <v>17</v>
      </c>
      <c r="AA14" s="46" t="s">
        <v>198</v>
      </c>
    </row>
    <row r="15" spans="1:27" ht="18" customHeight="1" x14ac:dyDescent="0.15">
      <c r="A15" s="21" t="s">
        <v>25</v>
      </c>
      <c r="B15" s="117"/>
      <c r="C15" s="22"/>
      <c r="D15" s="120" t="str">
        <f>IFERROR(VLOOKUP(B15,$K$4:$L39,2,FALSE),"")</f>
        <v/>
      </c>
      <c r="F15" s="15"/>
      <c r="G15" s="201"/>
      <c r="H15" s="154"/>
      <c r="I15" s="154"/>
      <c r="K15" s="35">
        <v>29</v>
      </c>
      <c r="L15" s="46" t="s">
        <v>233</v>
      </c>
      <c r="N15" s="116">
        <v>12</v>
      </c>
      <c r="O15" s="115" t="s">
        <v>103</v>
      </c>
      <c r="Q15" s="35">
        <v>15</v>
      </c>
      <c r="R15" s="46" t="s">
        <v>129</v>
      </c>
      <c r="T15" s="35">
        <v>29</v>
      </c>
      <c r="U15" s="46" t="s">
        <v>151</v>
      </c>
      <c r="W15" s="35">
        <v>12</v>
      </c>
      <c r="X15" s="46" t="s">
        <v>177</v>
      </c>
      <c r="Z15" s="35">
        <v>18</v>
      </c>
      <c r="AA15" s="46" t="s">
        <v>199</v>
      </c>
    </row>
    <row r="16" spans="1:27" ht="18" customHeight="1" x14ac:dyDescent="0.15">
      <c r="A16" s="21" t="s">
        <v>25</v>
      </c>
      <c r="B16" s="117"/>
      <c r="C16" s="22"/>
      <c r="D16" s="120" t="str">
        <f>IFERROR(VLOOKUP(B16,$K$4:$L40,2,FALSE),"")</f>
        <v/>
      </c>
      <c r="F16" s="15"/>
      <c r="G16" s="201"/>
      <c r="H16" s="154"/>
      <c r="I16" s="154"/>
      <c r="K16" s="35">
        <v>38</v>
      </c>
      <c r="L16" s="46" t="s">
        <v>266</v>
      </c>
      <c r="N16" s="116">
        <v>13</v>
      </c>
      <c r="O16" s="115" t="s">
        <v>104</v>
      </c>
      <c r="Q16" s="35">
        <v>16</v>
      </c>
      <c r="R16" s="46" t="s">
        <v>130</v>
      </c>
      <c r="T16" s="35">
        <v>38</v>
      </c>
      <c r="U16" s="46" t="s">
        <v>152</v>
      </c>
      <c r="W16" s="35">
        <v>13</v>
      </c>
      <c r="X16" s="46" t="s">
        <v>179</v>
      </c>
      <c r="Z16" s="35">
        <v>19</v>
      </c>
      <c r="AA16" s="46" t="s">
        <v>200</v>
      </c>
    </row>
    <row r="17" spans="1:27" ht="18" customHeight="1" x14ac:dyDescent="0.15">
      <c r="A17" s="21" t="s">
        <v>25</v>
      </c>
      <c r="B17" s="117"/>
      <c r="C17" s="22"/>
      <c r="D17" s="120" t="str">
        <f>IFERROR(VLOOKUP(B17,$K$4:$L41,2,FALSE),"")</f>
        <v/>
      </c>
      <c r="F17" s="188" t="s">
        <v>21</v>
      </c>
      <c r="G17" s="188"/>
      <c r="H17" s="188"/>
      <c r="I17" s="188"/>
      <c r="K17" s="35">
        <v>39</v>
      </c>
      <c r="L17" s="46" t="s">
        <v>234</v>
      </c>
      <c r="N17" s="116">
        <v>14</v>
      </c>
      <c r="O17" s="115" t="s">
        <v>105</v>
      </c>
      <c r="Q17" s="35">
        <v>17</v>
      </c>
      <c r="R17" s="46" t="s">
        <v>131</v>
      </c>
      <c r="T17" s="35">
        <v>39</v>
      </c>
      <c r="U17" s="46" t="s">
        <v>153</v>
      </c>
      <c r="W17" s="35">
        <v>14</v>
      </c>
      <c r="X17" s="46" t="s">
        <v>181</v>
      </c>
      <c r="Z17" s="35">
        <v>20</v>
      </c>
      <c r="AA17" s="46" t="s">
        <v>201</v>
      </c>
    </row>
    <row r="18" spans="1:27" ht="18" customHeight="1" x14ac:dyDescent="0.15">
      <c r="A18" s="21" t="s">
        <v>25</v>
      </c>
      <c r="B18" s="117"/>
      <c r="C18" s="22"/>
      <c r="D18" s="120" t="str">
        <f>IFERROR(VLOOKUP(B18,$K$4:$L42,2,FALSE),"")</f>
        <v/>
      </c>
      <c r="F18" s="188" t="s">
        <v>22</v>
      </c>
      <c r="G18" s="188"/>
      <c r="H18" s="188"/>
      <c r="I18" s="188"/>
      <c r="K18" s="35">
        <v>40</v>
      </c>
      <c r="L18" s="46" t="s">
        <v>235</v>
      </c>
      <c r="N18" s="116">
        <v>15</v>
      </c>
      <c r="O18" s="115" t="s">
        <v>106</v>
      </c>
      <c r="Q18" s="35">
        <v>18</v>
      </c>
      <c r="R18" s="46" t="s">
        <v>132</v>
      </c>
      <c r="T18" s="35">
        <v>40</v>
      </c>
      <c r="U18" s="46" t="s">
        <v>154</v>
      </c>
      <c r="W18" s="35">
        <v>15</v>
      </c>
      <c r="X18" s="46" t="s">
        <v>183</v>
      </c>
      <c r="Z18" s="35">
        <v>22</v>
      </c>
      <c r="AA18" s="46" t="s">
        <v>202</v>
      </c>
    </row>
    <row r="19" spans="1:27" ht="18" customHeight="1" x14ac:dyDescent="0.15">
      <c r="A19" s="21" t="s">
        <v>25</v>
      </c>
      <c r="B19" s="117"/>
      <c r="C19" s="22"/>
      <c r="D19" s="120" t="str">
        <f>IFERROR(VLOOKUP(B19,$K$4:$L43,2,FALSE),"")</f>
        <v/>
      </c>
      <c r="F19" s="188" t="s">
        <v>23</v>
      </c>
      <c r="G19" s="188"/>
      <c r="H19" s="188"/>
      <c r="I19" s="188"/>
      <c r="K19" s="35">
        <v>41</v>
      </c>
      <c r="L19" s="46" t="s">
        <v>236</v>
      </c>
      <c r="N19" s="116">
        <v>16</v>
      </c>
      <c r="O19" s="115" t="s">
        <v>84</v>
      </c>
      <c r="Q19" s="35">
        <v>19</v>
      </c>
      <c r="R19" s="46" t="s">
        <v>116</v>
      </c>
      <c r="T19" s="35">
        <v>41</v>
      </c>
      <c r="U19" s="46" t="s">
        <v>136</v>
      </c>
      <c r="W19" s="35">
        <v>16</v>
      </c>
      <c r="X19" s="46" t="s">
        <v>156</v>
      </c>
      <c r="Z19" s="35">
        <v>24</v>
      </c>
      <c r="AA19" s="46" t="s">
        <v>188</v>
      </c>
    </row>
    <row r="20" spans="1:27" ht="18" customHeight="1" x14ac:dyDescent="0.15">
      <c r="A20" s="21" t="s">
        <v>25</v>
      </c>
      <c r="B20" s="117"/>
      <c r="C20" s="22"/>
      <c r="D20" s="120" t="str">
        <f>IFERROR(VLOOKUP(B20,$K$4:$L44,2,FALSE),"")</f>
        <v/>
      </c>
      <c r="F20" s="188" t="s">
        <v>24</v>
      </c>
      <c r="G20" s="188"/>
      <c r="H20" s="188"/>
      <c r="I20" s="188"/>
      <c r="K20" s="35">
        <v>42</v>
      </c>
      <c r="L20" s="46" t="s">
        <v>237</v>
      </c>
      <c r="N20" s="116">
        <v>17</v>
      </c>
      <c r="O20" s="115" t="s">
        <v>86</v>
      </c>
      <c r="Q20" s="35">
        <v>20</v>
      </c>
      <c r="R20" s="46" t="s">
        <v>110</v>
      </c>
      <c r="T20" s="35">
        <v>42</v>
      </c>
      <c r="U20" s="46" t="s">
        <v>138</v>
      </c>
      <c r="W20" s="35">
        <v>17</v>
      </c>
      <c r="X20" s="46" t="s">
        <v>158</v>
      </c>
      <c r="Z20" s="35">
        <v>25</v>
      </c>
      <c r="AA20" s="46" t="s">
        <v>190</v>
      </c>
    </row>
    <row r="21" spans="1:27" ht="18" customHeight="1" x14ac:dyDescent="0.15">
      <c r="A21" s="21" t="s">
        <v>25</v>
      </c>
      <c r="B21" s="117"/>
      <c r="C21" s="22"/>
      <c r="D21" s="120" t="str">
        <f>IFERROR(VLOOKUP(B21,$K$4:$L45,2,FALSE),"")</f>
        <v/>
      </c>
      <c r="K21" s="35">
        <v>43</v>
      </c>
      <c r="L21" s="46" t="s">
        <v>238</v>
      </c>
      <c r="N21" s="116">
        <v>18</v>
      </c>
      <c r="O21" s="115" t="s">
        <v>88</v>
      </c>
      <c r="Q21" s="35">
        <v>23</v>
      </c>
      <c r="R21" s="46" t="s">
        <v>117</v>
      </c>
      <c r="T21" s="35">
        <v>43</v>
      </c>
      <c r="U21" s="46" t="s">
        <v>140</v>
      </c>
      <c r="W21" s="35">
        <v>18</v>
      </c>
      <c r="X21" s="46" t="s">
        <v>160</v>
      </c>
      <c r="Z21" s="35">
        <v>29</v>
      </c>
      <c r="AA21" s="46" t="s">
        <v>186</v>
      </c>
    </row>
    <row r="22" spans="1:27" ht="18" customHeight="1" x14ac:dyDescent="0.15">
      <c r="A22" s="21" t="s">
        <v>25</v>
      </c>
      <c r="B22" s="117"/>
      <c r="C22" s="22"/>
      <c r="D22" s="120" t="str">
        <f>IFERROR(VLOOKUP(B22,$K$4:$L46,2,FALSE),"")</f>
        <v/>
      </c>
      <c r="K22" s="35">
        <v>45</v>
      </c>
      <c r="L22" s="46" t="s">
        <v>239</v>
      </c>
      <c r="N22" s="116">
        <v>20</v>
      </c>
      <c r="O22" s="115" t="s">
        <v>90</v>
      </c>
      <c r="Q22" s="35">
        <v>26</v>
      </c>
      <c r="R22" s="46" t="s">
        <v>119</v>
      </c>
      <c r="T22" s="35">
        <v>45</v>
      </c>
      <c r="U22" s="46" t="s">
        <v>142</v>
      </c>
      <c r="W22" s="35">
        <v>19</v>
      </c>
      <c r="X22" s="46" t="s">
        <v>162</v>
      </c>
      <c r="Z22" s="114"/>
      <c r="AA22" s="46"/>
    </row>
    <row r="23" spans="1:27" ht="18" customHeight="1" x14ac:dyDescent="0.15">
      <c r="A23" s="21" t="s">
        <v>25</v>
      </c>
      <c r="B23" s="117"/>
      <c r="C23" s="22"/>
      <c r="D23" s="120" t="str">
        <f>IFERROR(VLOOKUP(B23,$K$4:$L47,2,FALSE),"")</f>
        <v/>
      </c>
      <c r="K23" s="35">
        <v>54</v>
      </c>
      <c r="L23" s="46" t="s">
        <v>240</v>
      </c>
      <c r="N23" s="116">
        <v>21</v>
      </c>
      <c r="O23" s="115" t="s">
        <v>92</v>
      </c>
      <c r="Q23" s="35">
        <v>27</v>
      </c>
      <c r="R23" s="46" t="s">
        <v>121</v>
      </c>
      <c r="T23" s="35">
        <v>54</v>
      </c>
      <c r="U23" s="46" t="s">
        <v>144</v>
      </c>
      <c r="W23" s="35">
        <v>20</v>
      </c>
      <c r="X23" s="46" t="s">
        <v>164</v>
      </c>
      <c r="Z23" s="114"/>
      <c r="AA23" s="46"/>
    </row>
    <row r="24" spans="1:27" ht="18" customHeight="1" x14ac:dyDescent="0.15">
      <c r="A24" s="21" t="s">
        <v>25</v>
      </c>
      <c r="B24" s="117"/>
      <c r="C24" s="22"/>
      <c r="D24" s="120" t="str">
        <f>IFERROR(VLOOKUP(B24,$K$4:$L48,2,FALSE),"")</f>
        <v/>
      </c>
      <c r="F24" s="162" t="s">
        <v>13</v>
      </c>
      <c r="G24" s="162"/>
      <c r="H24" s="163"/>
      <c r="I24" s="163"/>
      <c r="K24" s="114"/>
      <c r="L24" s="46"/>
      <c r="N24" s="116">
        <v>22</v>
      </c>
      <c r="O24" s="115" t="s">
        <v>94</v>
      </c>
      <c r="Q24" s="35">
        <v>28</v>
      </c>
      <c r="R24" s="46" t="s">
        <v>123</v>
      </c>
      <c r="T24" s="114"/>
      <c r="U24" s="46"/>
      <c r="W24" s="35">
        <v>21</v>
      </c>
      <c r="X24" s="46" t="s">
        <v>166</v>
      </c>
      <c r="Z24" s="114"/>
      <c r="AA24" s="46"/>
    </row>
    <row r="25" spans="1:27" ht="18" customHeight="1" x14ac:dyDescent="0.15">
      <c r="A25" s="21" t="s">
        <v>25</v>
      </c>
      <c r="B25" s="117"/>
      <c r="C25" s="22"/>
      <c r="D25" s="120" t="str">
        <f>IFERROR(VLOOKUP(B25,$K$4:$L49,2,FALSE),"")</f>
        <v/>
      </c>
      <c r="F25" s="182"/>
      <c r="G25" s="184" t="s">
        <v>17</v>
      </c>
      <c r="H25" s="184" t="s">
        <v>18</v>
      </c>
      <c r="I25" s="184" t="s">
        <v>19</v>
      </c>
      <c r="K25" s="114"/>
      <c r="L25" s="46"/>
      <c r="N25" s="116">
        <v>23</v>
      </c>
      <c r="O25" s="115" t="s">
        <v>96</v>
      </c>
      <c r="Q25" s="114"/>
      <c r="R25" s="46"/>
      <c r="T25" s="114"/>
      <c r="U25" s="46"/>
      <c r="W25" s="35">
        <v>22</v>
      </c>
      <c r="X25" s="46" t="s">
        <v>168</v>
      </c>
      <c r="Z25" s="114"/>
      <c r="AA25" s="46"/>
    </row>
    <row r="26" spans="1:27" ht="18" customHeight="1" x14ac:dyDescent="0.15">
      <c r="A26" s="21" t="s">
        <v>25</v>
      </c>
      <c r="B26" s="117"/>
      <c r="C26" s="22"/>
      <c r="D26" s="120" t="str">
        <f>IFERROR(VLOOKUP(B26,$K$4:$L50,2,FALSE),"")</f>
        <v/>
      </c>
      <c r="F26" s="183"/>
      <c r="G26" s="185"/>
      <c r="H26" s="185"/>
      <c r="I26" s="186"/>
      <c r="K26" s="114"/>
      <c r="L26" s="46"/>
      <c r="N26" s="116">
        <v>24</v>
      </c>
      <c r="O26" s="115" t="s">
        <v>98</v>
      </c>
      <c r="Q26" s="114"/>
      <c r="R26" s="46"/>
      <c r="T26" s="114"/>
      <c r="U26" s="46"/>
      <c r="W26" s="35">
        <v>23</v>
      </c>
      <c r="X26" s="46" t="s">
        <v>170</v>
      </c>
      <c r="Z26" s="114"/>
      <c r="AA26" s="46"/>
    </row>
    <row r="27" spans="1:27" ht="18" customHeight="1" x14ac:dyDescent="0.15">
      <c r="A27" s="21" t="s">
        <v>25</v>
      </c>
      <c r="B27" s="117"/>
      <c r="C27" s="22"/>
      <c r="D27" s="120" t="str">
        <f>IFERROR(VLOOKUP(B27,$K$4:$L51,2,FALSE),"")</f>
        <v/>
      </c>
      <c r="F27" s="171" t="s">
        <v>15</v>
      </c>
      <c r="G27" s="17"/>
      <c r="H27" s="18"/>
      <c r="I27" s="18"/>
      <c r="K27" s="114"/>
      <c r="L27" s="46"/>
      <c r="N27" s="116">
        <v>25</v>
      </c>
      <c r="O27" s="115" t="s">
        <v>100</v>
      </c>
      <c r="Q27" s="114"/>
      <c r="R27" s="46"/>
      <c r="T27" s="114"/>
      <c r="U27" s="46"/>
      <c r="W27" s="35">
        <v>24</v>
      </c>
      <c r="X27" s="46" t="s">
        <v>172</v>
      </c>
      <c r="Z27" s="114"/>
      <c r="AA27" s="46"/>
    </row>
    <row r="28" spans="1:27" ht="18" customHeight="1" x14ac:dyDescent="0.15">
      <c r="A28" s="21" t="s">
        <v>25</v>
      </c>
      <c r="B28" s="117"/>
      <c r="C28" s="22"/>
      <c r="D28" s="120" t="str">
        <f>IFERROR(VLOOKUP(B28,$K$4:$L52,2,FALSE),"")</f>
        <v/>
      </c>
      <c r="F28" s="172"/>
      <c r="G28" s="19"/>
      <c r="H28" s="20"/>
      <c r="I28" s="20"/>
      <c r="K28" s="114"/>
      <c r="L28" s="46"/>
      <c r="N28" s="116">
        <v>26</v>
      </c>
      <c r="O28" s="115" t="s">
        <v>102</v>
      </c>
      <c r="Q28" s="114"/>
      <c r="R28" s="46"/>
      <c r="T28" s="114"/>
      <c r="U28" s="46"/>
      <c r="W28" s="35">
        <v>25</v>
      </c>
      <c r="X28" s="46" t="s">
        <v>174</v>
      </c>
      <c r="Z28" s="114"/>
      <c r="AA28" s="46"/>
    </row>
    <row r="29" spans="1:27" ht="18" customHeight="1" x14ac:dyDescent="0.15">
      <c r="A29" s="21" t="s">
        <v>25</v>
      </c>
      <c r="B29" s="117"/>
      <c r="C29" s="22"/>
      <c r="D29" s="120" t="str">
        <f>IFERROR(VLOOKUP(B29,$K$4:$L53,2,FALSE),"")</f>
        <v/>
      </c>
      <c r="F29" s="171" t="s">
        <v>16</v>
      </c>
      <c r="G29" s="17"/>
      <c r="H29" s="18"/>
      <c r="I29" s="18"/>
      <c r="K29" s="114"/>
      <c r="L29" s="46"/>
      <c r="N29" s="116"/>
      <c r="O29" s="115"/>
      <c r="Q29" s="114"/>
      <c r="R29" s="46"/>
      <c r="T29" s="114"/>
      <c r="U29" s="46"/>
      <c r="W29" s="35">
        <v>26</v>
      </c>
      <c r="X29" s="46" t="s">
        <v>176</v>
      </c>
      <c r="Z29" s="114"/>
      <c r="AA29" s="46"/>
    </row>
    <row r="30" spans="1:27" ht="18" customHeight="1" x14ac:dyDescent="0.15">
      <c r="A30" s="21" t="s">
        <v>25</v>
      </c>
      <c r="B30" s="117"/>
      <c r="C30" s="22"/>
      <c r="D30" s="120" t="str">
        <f>IFERROR(VLOOKUP(B30,$K$4:$L54,2,FALSE),"")</f>
        <v/>
      </c>
      <c r="F30" s="172"/>
      <c r="G30" s="19"/>
      <c r="H30" s="20"/>
      <c r="I30" s="20"/>
      <c r="K30" s="114"/>
      <c r="L30" s="46"/>
      <c r="N30" s="116"/>
      <c r="O30" s="115"/>
      <c r="Q30" s="114"/>
      <c r="R30" s="46"/>
      <c r="T30" s="114"/>
      <c r="U30" s="46"/>
      <c r="W30" s="35">
        <v>0</v>
      </c>
      <c r="X30" s="46" t="s">
        <v>203</v>
      </c>
      <c r="Z30" s="114"/>
      <c r="AA30" s="46"/>
    </row>
    <row r="31" spans="1:27" ht="18" customHeight="1" x14ac:dyDescent="0.15">
      <c r="A31" s="21" t="s">
        <v>25</v>
      </c>
      <c r="B31" s="117"/>
      <c r="C31" s="22"/>
      <c r="D31" s="120" t="str">
        <f>IFERROR(VLOOKUP(B31,$K$4:$L55,2,FALSE),"")</f>
        <v/>
      </c>
      <c r="F31" s="202" t="s">
        <v>20</v>
      </c>
      <c r="G31" s="202"/>
      <c r="H31" s="202"/>
      <c r="I31" s="202"/>
      <c r="K31" s="114"/>
      <c r="L31" s="46"/>
      <c r="N31" s="116"/>
      <c r="O31" s="115"/>
      <c r="Q31" s="114"/>
      <c r="R31" s="46"/>
      <c r="T31" s="114"/>
      <c r="U31" s="46"/>
      <c r="W31" s="35">
        <v>0</v>
      </c>
      <c r="X31" s="46" t="s">
        <v>180</v>
      </c>
      <c r="Z31" s="114"/>
      <c r="AA31" s="46"/>
    </row>
    <row r="32" spans="1:27" ht="18" customHeight="1" x14ac:dyDescent="0.15">
      <c r="A32" s="21" t="s">
        <v>25</v>
      </c>
      <c r="B32" s="117"/>
      <c r="C32" s="22"/>
      <c r="D32" s="120" t="str">
        <f>IFERROR(VLOOKUP(B32,$K$4:$L56,2,FALSE),"")</f>
        <v/>
      </c>
      <c r="F32" s="6"/>
      <c r="G32" s="6"/>
      <c r="H32" s="6"/>
      <c r="K32" s="114"/>
      <c r="L32" s="46"/>
      <c r="N32" s="116"/>
      <c r="O32" s="115"/>
      <c r="Q32" s="114"/>
      <c r="R32" s="46"/>
      <c r="T32" s="114"/>
      <c r="U32" s="46"/>
      <c r="W32" s="35">
        <v>0</v>
      </c>
      <c r="X32" s="46" t="s">
        <v>182</v>
      </c>
      <c r="Z32" s="114"/>
      <c r="AA32" s="46"/>
    </row>
    <row r="33" spans="1:27" ht="18" customHeight="1" x14ac:dyDescent="0.15">
      <c r="A33" s="21" t="s">
        <v>25</v>
      </c>
      <c r="B33" s="117"/>
      <c r="C33" s="22"/>
      <c r="D33" s="120" t="str">
        <f>IFERROR(VLOOKUP(B33,$K$4:$L57,2,FALSE),"")</f>
        <v/>
      </c>
      <c r="F33" s="6"/>
      <c r="G33" s="6"/>
      <c r="H33" s="6"/>
      <c r="K33" s="114"/>
      <c r="L33" s="46"/>
      <c r="N33" s="116"/>
      <c r="O33" s="115"/>
      <c r="Q33" s="114"/>
      <c r="R33" s="46"/>
      <c r="T33" s="114"/>
      <c r="U33" s="46"/>
      <c r="W33" s="114"/>
      <c r="X33" s="46"/>
      <c r="Z33" s="114"/>
      <c r="AA33" s="46"/>
    </row>
    <row r="34" spans="1:27" ht="18" customHeight="1" x14ac:dyDescent="0.15">
      <c r="A34" s="21" t="s">
        <v>25</v>
      </c>
      <c r="B34" s="117"/>
      <c r="C34" s="22"/>
      <c r="D34" s="120" t="str">
        <f>IFERROR(VLOOKUP(B34,$K$4:$L58,2,FALSE),"")</f>
        <v/>
      </c>
      <c r="F34" s="5"/>
      <c r="G34" s="5"/>
      <c r="H34" s="5"/>
      <c r="K34" s="114"/>
      <c r="L34" s="46"/>
      <c r="N34" s="114"/>
      <c r="O34" s="46"/>
      <c r="Q34" s="114"/>
      <c r="R34" s="46"/>
      <c r="T34" s="114"/>
      <c r="U34" s="46"/>
      <c r="W34" s="114"/>
      <c r="X34" s="46"/>
      <c r="Z34" s="114"/>
      <c r="AA34" s="46"/>
    </row>
    <row r="35" spans="1:27" ht="18" customHeight="1" x14ac:dyDescent="0.15">
      <c r="A35" s="21" t="s">
        <v>25</v>
      </c>
      <c r="B35" s="117"/>
      <c r="C35" s="22"/>
      <c r="D35" s="120" t="str">
        <f>IFERROR(VLOOKUP(B35,$K$4:$L59,2,FALSE),"")</f>
        <v/>
      </c>
      <c r="F35" s="5"/>
      <c r="G35" s="5"/>
      <c r="H35" s="5"/>
      <c r="K35" s="114"/>
      <c r="L35" s="46"/>
      <c r="N35" s="114"/>
      <c r="O35" s="46"/>
      <c r="Q35" s="114"/>
      <c r="R35" s="46"/>
      <c r="T35" s="114"/>
      <c r="U35" s="46"/>
      <c r="W35" s="114"/>
      <c r="X35" s="46"/>
      <c r="Z35" s="114"/>
      <c r="AA35" s="46"/>
    </row>
    <row r="36" spans="1:27" ht="18" customHeight="1" x14ac:dyDescent="0.15">
      <c r="A36" s="21" t="s">
        <v>25</v>
      </c>
      <c r="B36" s="117"/>
      <c r="C36" s="22"/>
      <c r="D36" s="120" t="str">
        <f>IFERROR(VLOOKUP(B36,$K$4:$L60,2,FALSE),"")</f>
        <v/>
      </c>
      <c r="F36" s="5"/>
      <c r="G36" s="5"/>
      <c r="H36" s="5"/>
      <c r="K36" s="114"/>
      <c r="L36" s="46"/>
      <c r="N36" s="114"/>
      <c r="O36" s="46"/>
      <c r="Q36" s="114"/>
      <c r="R36" s="46"/>
      <c r="T36" s="114"/>
      <c r="U36" s="46"/>
      <c r="W36" s="114"/>
      <c r="X36" s="46"/>
      <c r="Z36" s="114"/>
      <c r="AA36" s="46"/>
    </row>
    <row r="37" spans="1:27" ht="18" customHeight="1" x14ac:dyDescent="0.15">
      <c r="A37" s="21" t="s">
        <v>25</v>
      </c>
      <c r="B37" s="117"/>
      <c r="C37" s="22"/>
      <c r="D37" s="120" t="str">
        <f>IFERROR(VLOOKUP(B37,$K$4:$L61,2,FALSE),"")</f>
        <v/>
      </c>
      <c r="F37" s="5"/>
      <c r="G37" s="5"/>
      <c r="H37" s="5"/>
      <c r="K37" s="114"/>
      <c r="L37" s="46"/>
      <c r="N37" s="114"/>
      <c r="O37" s="46"/>
      <c r="Q37" s="114"/>
      <c r="R37" s="46"/>
      <c r="T37" s="114"/>
      <c r="U37" s="46"/>
      <c r="W37" s="114"/>
      <c r="X37" s="46"/>
      <c r="Z37" s="114"/>
      <c r="AA37" s="46"/>
    </row>
    <row r="38" spans="1:27" ht="18" customHeight="1" x14ac:dyDescent="0.15">
      <c r="A38" s="21" t="s">
        <v>25</v>
      </c>
      <c r="B38" s="117"/>
      <c r="C38" s="22"/>
      <c r="D38" s="120" t="str">
        <f>IFERROR(VLOOKUP(B38,$K$4:$L37,2,FALSE),"")</f>
        <v/>
      </c>
      <c r="E38" s="168" t="s">
        <v>4</v>
      </c>
      <c r="F38" s="169"/>
      <c r="G38" s="169"/>
      <c r="H38" s="170"/>
      <c r="I38" s="170"/>
      <c r="K38" s="114"/>
      <c r="L38" s="46"/>
      <c r="N38" s="114"/>
      <c r="O38" s="46"/>
      <c r="Q38" s="114"/>
      <c r="R38" s="46"/>
      <c r="T38" s="114"/>
      <c r="U38" s="46"/>
      <c r="W38" s="114"/>
      <c r="X38" s="46"/>
      <c r="Z38" s="114"/>
      <c r="AA38" s="46"/>
    </row>
    <row r="39" spans="1:27" ht="15" customHeight="1" x14ac:dyDescent="0.15">
      <c r="D39" s="8"/>
    </row>
    <row r="40" spans="1:27" x14ac:dyDescent="0.15">
      <c r="D40" s="8"/>
    </row>
    <row r="41" spans="1:27" ht="15" customHeight="1" x14ac:dyDescent="0.15">
      <c r="A41" s="7"/>
      <c r="B41" s="5"/>
      <c r="C41" s="8"/>
      <c r="D41" s="8"/>
    </row>
    <row r="42" spans="1:27" x14ac:dyDescent="0.15">
      <c r="D42" s="8"/>
    </row>
    <row r="43" spans="1:27" ht="21.75" customHeight="1" x14ac:dyDescent="0.15">
      <c r="A43" s="9"/>
      <c r="B43" s="9"/>
      <c r="C43" s="9"/>
      <c r="D43" s="5"/>
      <c r="E43" s="9"/>
    </row>
    <row r="44" spans="1:27" ht="10.5" customHeight="1" x14ac:dyDescent="0.15">
      <c r="A44" s="9"/>
      <c r="B44" s="9"/>
      <c r="C44" s="9"/>
      <c r="D44" s="5"/>
      <c r="E44" s="9"/>
    </row>
    <row r="45" spans="1:27" ht="25.5" customHeight="1" x14ac:dyDescent="0.15">
      <c r="A45" s="7"/>
      <c r="D45" s="8"/>
    </row>
    <row r="46" spans="1:27" ht="10.5" customHeight="1" x14ac:dyDescent="0.15">
      <c r="A46" s="7"/>
      <c r="B46" s="5"/>
      <c r="C46" s="6"/>
      <c r="D46" s="5"/>
    </row>
    <row r="47" spans="1:27" ht="15" customHeight="1" x14ac:dyDescent="0.15">
      <c r="A47" s="6"/>
      <c r="B47" s="6"/>
      <c r="C47" s="6"/>
      <c r="D47" s="5"/>
    </row>
    <row r="48" spans="1:27"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sheetData>
  <mergeCells count="33">
    <mergeCell ref="F29:F30"/>
    <mergeCell ref="F31:I31"/>
    <mergeCell ref="E38:I38"/>
    <mergeCell ref="F24:I24"/>
    <mergeCell ref="F25:F26"/>
    <mergeCell ref="G25:G26"/>
    <mergeCell ref="H25:H26"/>
    <mergeCell ref="I25:I26"/>
    <mergeCell ref="F27:F28"/>
    <mergeCell ref="F20:I20"/>
    <mergeCell ref="F9:I9"/>
    <mergeCell ref="G10:I10"/>
    <mergeCell ref="G11:I11"/>
    <mergeCell ref="G12:I12"/>
    <mergeCell ref="G13:I13"/>
    <mergeCell ref="G14:I14"/>
    <mergeCell ref="G15:I15"/>
    <mergeCell ref="G16:I16"/>
    <mergeCell ref="F17:I17"/>
    <mergeCell ref="F18:I18"/>
    <mergeCell ref="F19:I19"/>
    <mergeCell ref="Q3:R3"/>
    <mergeCell ref="T3:U3"/>
    <mergeCell ref="W3:X3"/>
    <mergeCell ref="Z3:AA3"/>
    <mergeCell ref="G4:I4"/>
    <mergeCell ref="K3:L3"/>
    <mergeCell ref="N3:O3"/>
    <mergeCell ref="G5:I5"/>
    <mergeCell ref="A1:I1"/>
    <mergeCell ref="B2:D2"/>
    <mergeCell ref="G2:I2"/>
    <mergeCell ref="G3:I3"/>
  </mergeCells>
  <phoneticPr fontId="3"/>
  <dataValidations count="2">
    <dataValidation type="list" allowBlank="1" showInputMessage="1" showErrorMessage="1" sqref="B2:D2 G5:I5" xr:uid="{E58A5A11-5435-476D-BA25-EF4E616E3104}">
      <formula1>"ELEVEN FC,PALE FACE,FC FERVOR,仲良しサッカークラブ,FC.MAVERICK,RESPECT"</formula1>
    </dataValidation>
    <dataValidation type="list" allowBlank="1" showInputMessage="1" showErrorMessage="1" sqref="C4:C38" xr:uid="{CF970AF7-1CD7-4DDD-9FC9-F7772260DF5C}">
      <formula1>"○,△"</formula1>
    </dataValidation>
  </dataValidations>
  <pageMargins left="0.49" right="0.34" top="0.28999999999999998" bottom="0.2" header="0" footer="0"/>
  <pageSetup paperSize="9" scale="125" orientation="portrait" horizontalDpi="4294967293"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4124-82E3-4009-B448-985FA248640E}">
  <sheetPr>
    <tabColor rgb="FF0070C0"/>
  </sheetPr>
  <dimension ref="A1:X86"/>
  <sheetViews>
    <sheetView showGridLines="0" view="pageBreakPreview" zoomScaleNormal="75" zoomScaleSheetLayoutView="100" workbookViewId="0">
      <selection activeCell="G2" sqref="G2:I2"/>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9.25" style="1" customWidth="1"/>
    <col min="11" max="11" width="5" style="1" customWidth="1"/>
    <col min="12" max="12" width="16.375" style="1" customWidth="1"/>
    <col min="13" max="13" width="9.25" style="1" customWidth="1"/>
    <col min="14" max="14" width="5" style="1" hidden="1" customWidth="1"/>
    <col min="15" max="15" width="10.75" style="1" hidden="1" customWidth="1"/>
    <col min="16" max="16" width="9.25" style="1" hidden="1" customWidth="1"/>
    <col min="17" max="17" width="5" style="1" hidden="1" customWidth="1"/>
    <col min="18" max="18" width="10.75" style="1" hidden="1" customWidth="1"/>
    <col min="19" max="19" width="9.25" style="1" hidden="1" customWidth="1"/>
    <col min="20" max="20" width="5" style="1" hidden="1" customWidth="1"/>
    <col min="21" max="21" width="10.75" style="1" hidden="1" customWidth="1"/>
    <col min="22" max="22" width="0" style="1" hidden="1" customWidth="1"/>
    <col min="23" max="23" width="5" style="1" hidden="1" customWidth="1"/>
    <col min="24" max="24" width="10.75" style="1" hidden="1" customWidth="1"/>
    <col min="25" max="16384" width="8.875" style="1"/>
  </cols>
  <sheetData>
    <row r="1" spans="1:24" ht="23.25" customHeight="1" x14ac:dyDescent="0.15">
      <c r="A1" s="150" t="s">
        <v>427</v>
      </c>
      <c r="B1" s="150"/>
      <c r="C1" s="150"/>
      <c r="D1" s="150"/>
      <c r="E1" s="150"/>
      <c r="F1" s="150"/>
      <c r="G1" s="150"/>
      <c r="H1" s="151"/>
      <c r="I1" s="151"/>
    </row>
    <row r="2" spans="1:24" ht="33" customHeight="1" x14ac:dyDescent="0.15">
      <c r="A2" s="2" t="s">
        <v>2</v>
      </c>
      <c r="B2" s="203" t="s">
        <v>362</v>
      </c>
      <c r="C2" s="203"/>
      <c r="D2" s="203"/>
      <c r="F2" s="16" t="s">
        <v>5</v>
      </c>
      <c r="G2" s="153" t="s">
        <v>428</v>
      </c>
      <c r="H2" s="154"/>
      <c r="I2" s="154"/>
    </row>
    <row r="3" spans="1:24" ht="18.75" customHeight="1" x14ac:dyDescent="0.15">
      <c r="A3" s="21" t="s">
        <v>26</v>
      </c>
      <c r="B3" s="4" t="s">
        <v>0</v>
      </c>
      <c r="C3" s="23" t="s">
        <v>1</v>
      </c>
      <c r="D3" s="4" t="s">
        <v>3</v>
      </c>
      <c r="F3" s="14" t="s">
        <v>9</v>
      </c>
      <c r="G3" s="155"/>
      <c r="H3" s="155"/>
      <c r="I3" s="155"/>
      <c r="K3" s="156" t="s">
        <v>363</v>
      </c>
      <c r="L3" s="157"/>
      <c r="N3" s="156" t="s">
        <v>273</v>
      </c>
      <c r="O3" s="157"/>
      <c r="Q3" s="156" t="s">
        <v>274</v>
      </c>
      <c r="R3" s="157"/>
      <c r="T3" s="156" t="s">
        <v>275</v>
      </c>
      <c r="U3" s="157"/>
      <c r="W3" s="156" t="s">
        <v>276</v>
      </c>
      <c r="X3" s="157"/>
    </row>
    <row r="4" spans="1:24" ht="18" customHeight="1" x14ac:dyDescent="0.15">
      <c r="A4" s="3" t="s">
        <v>14</v>
      </c>
      <c r="B4" s="117"/>
      <c r="C4" s="22"/>
      <c r="D4" s="120" t="str">
        <f>IFERROR(VLOOKUP(B4,$K$4:$L38,2,FALSE),"")</f>
        <v/>
      </c>
      <c r="F4" s="14" t="s">
        <v>10</v>
      </c>
      <c r="G4" s="160" t="s">
        <v>28</v>
      </c>
      <c r="H4" s="161"/>
      <c r="I4" s="161"/>
      <c r="K4" s="121">
        <v>2</v>
      </c>
      <c r="L4" s="122" t="s">
        <v>364</v>
      </c>
      <c r="N4" s="121">
        <v>1</v>
      </c>
      <c r="O4" s="122" t="s">
        <v>277</v>
      </c>
      <c r="Q4" s="121">
        <v>1</v>
      </c>
      <c r="R4" s="122" t="s">
        <v>278</v>
      </c>
      <c r="T4" s="121">
        <v>1</v>
      </c>
      <c r="U4" s="122"/>
      <c r="W4" s="121">
        <v>1</v>
      </c>
      <c r="X4" s="122" t="s">
        <v>279</v>
      </c>
    </row>
    <row r="5" spans="1:24" ht="18" customHeight="1" x14ac:dyDescent="0.15">
      <c r="A5" s="3" t="s">
        <v>14</v>
      </c>
      <c r="B5" s="117"/>
      <c r="C5" s="22"/>
      <c r="D5" s="120" t="str">
        <f>IFERROR(VLOOKUP(B5,$K$4:$L29,2,FALSE),"")</f>
        <v/>
      </c>
      <c r="F5" s="3" t="s">
        <v>12</v>
      </c>
      <c r="G5" s="149"/>
      <c r="H5" s="149"/>
      <c r="I5" s="149"/>
      <c r="K5" s="121">
        <v>3</v>
      </c>
      <c r="L5" s="122" t="s">
        <v>365</v>
      </c>
      <c r="N5" s="121">
        <v>2</v>
      </c>
      <c r="O5" s="122" t="s">
        <v>280</v>
      </c>
      <c r="Q5" s="121">
        <v>2</v>
      </c>
      <c r="R5" s="122" t="s">
        <v>366</v>
      </c>
      <c r="T5" s="121">
        <v>2</v>
      </c>
      <c r="U5" s="122" t="s">
        <v>282</v>
      </c>
      <c r="W5" s="121">
        <v>4</v>
      </c>
      <c r="X5" s="122" t="s">
        <v>283</v>
      </c>
    </row>
    <row r="6" spans="1:24" ht="18" customHeight="1" x14ac:dyDescent="0.15">
      <c r="A6" s="21" t="s">
        <v>25</v>
      </c>
      <c r="B6" s="117"/>
      <c r="C6" s="22"/>
      <c r="D6" s="120" t="str">
        <f>IFERROR(VLOOKUP(B6,$K$4:$L30,2,FALSE),"")</f>
        <v/>
      </c>
      <c r="K6" s="121">
        <v>5</v>
      </c>
      <c r="L6" s="122" t="s">
        <v>367</v>
      </c>
      <c r="N6" s="121">
        <v>3</v>
      </c>
      <c r="O6" s="122" t="s">
        <v>284</v>
      </c>
      <c r="Q6" s="121">
        <v>3</v>
      </c>
      <c r="R6" s="122" t="s">
        <v>285</v>
      </c>
      <c r="T6" s="121">
        <v>3</v>
      </c>
      <c r="U6" s="122" t="s">
        <v>286</v>
      </c>
      <c r="W6" s="121">
        <v>5</v>
      </c>
      <c r="X6" s="122" t="s">
        <v>287</v>
      </c>
    </row>
    <row r="7" spans="1:24" ht="18" customHeight="1" x14ac:dyDescent="0.15">
      <c r="A7" s="21" t="s">
        <v>25</v>
      </c>
      <c r="B7" s="117"/>
      <c r="C7" s="22"/>
      <c r="D7" s="120" t="str">
        <f>IFERROR(VLOOKUP(B7,$K$4:$L31,2,FALSE),"")</f>
        <v/>
      </c>
      <c r="F7" s="175" t="s">
        <v>6</v>
      </c>
      <c r="G7" s="176"/>
      <c r="H7" s="176"/>
      <c r="I7" s="177"/>
      <c r="K7" s="121">
        <v>6</v>
      </c>
      <c r="L7" s="122" t="s">
        <v>368</v>
      </c>
      <c r="N7" s="121">
        <v>4</v>
      </c>
      <c r="O7" s="122" t="s">
        <v>288</v>
      </c>
      <c r="Q7" s="121">
        <v>4</v>
      </c>
      <c r="R7" s="122" t="s">
        <v>289</v>
      </c>
      <c r="T7" s="121">
        <v>4</v>
      </c>
      <c r="U7" s="122" t="s">
        <v>290</v>
      </c>
      <c r="W7" s="121">
        <v>6</v>
      </c>
      <c r="X7" s="122" t="s">
        <v>291</v>
      </c>
    </row>
    <row r="8" spans="1:24" ht="18" customHeight="1" x14ac:dyDescent="0.15">
      <c r="A8" s="21" t="s">
        <v>25</v>
      </c>
      <c r="B8" s="117"/>
      <c r="C8" s="22"/>
      <c r="D8" s="120" t="str">
        <f>IFERROR(VLOOKUP(B8,$K$4:$L32,2,FALSE),"")</f>
        <v/>
      </c>
      <c r="F8" s="14" t="s">
        <v>7</v>
      </c>
      <c r="G8" s="178" t="s">
        <v>8</v>
      </c>
      <c r="H8" s="179"/>
      <c r="I8" s="180"/>
      <c r="K8" s="121">
        <v>7</v>
      </c>
      <c r="L8" s="122" t="s">
        <v>369</v>
      </c>
      <c r="N8" s="121">
        <v>5</v>
      </c>
      <c r="O8" s="122" t="s">
        <v>292</v>
      </c>
      <c r="Q8" s="121">
        <v>5</v>
      </c>
      <c r="R8" s="122" t="s">
        <v>293</v>
      </c>
      <c r="T8" s="121">
        <v>7</v>
      </c>
      <c r="U8" s="122" t="s">
        <v>294</v>
      </c>
      <c r="W8" s="121">
        <v>9</v>
      </c>
      <c r="X8" s="122" t="s">
        <v>295</v>
      </c>
    </row>
    <row r="9" spans="1:24" ht="18" customHeight="1" x14ac:dyDescent="0.15">
      <c r="A9" s="21" t="s">
        <v>25</v>
      </c>
      <c r="B9" s="117"/>
      <c r="C9" s="22"/>
      <c r="D9" s="120" t="str">
        <f>IFERROR(VLOOKUP(B9,$K$4:$L33,2,FALSE),"")</f>
        <v/>
      </c>
      <c r="F9" s="14" t="s">
        <v>11</v>
      </c>
      <c r="G9" s="164"/>
      <c r="H9" s="165"/>
      <c r="I9" s="166"/>
      <c r="K9" s="121">
        <v>8</v>
      </c>
      <c r="L9" s="122" t="s">
        <v>370</v>
      </c>
      <c r="N9" s="121">
        <v>6</v>
      </c>
      <c r="O9" s="122" t="s">
        <v>296</v>
      </c>
      <c r="Q9" s="121">
        <v>7</v>
      </c>
      <c r="R9" s="122" t="s">
        <v>297</v>
      </c>
      <c r="T9" s="121">
        <v>8</v>
      </c>
      <c r="U9" s="122" t="s">
        <v>298</v>
      </c>
      <c r="W9" s="121">
        <v>11</v>
      </c>
      <c r="X9" s="122" t="s">
        <v>299</v>
      </c>
    </row>
    <row r="10" spans="1:24" ht="18" customHeight="1" x14ac:dyDescent="0.15">
      <c r="A10" s="21" t="s">
        <v>25</v>
      </c>
      <c r="B10" s="117"/>
      <c r="C10" s="22"/>
      <c r="D10" s="120" t="str">
        <f>IFERROR(VLOOKUP(B10,$K$4:$L34,2,FALSE),"")</f>
        <v/>
      </c>
      <c r="F10" s="15"/>
      <c r="G10" s="164"/>
      <c r="H10" s="165"/>
      <c r="I10" s="166"/>
      <c r="K10" s="121">
        <v>9</v>
      </c>
      <c r="L10" s="122" t="s">
        <v>371</v>
      </c>
      <c r="N10" s="121">
        <v>7</v>
      </c>
      <c r="O10" s="122" t="s">
        <v>300</v>
      </c>
      <c r="Q10" s="121">
        <v>8</v>
      </c>
      <c r="R10" s="122" t="s">
        <v>301</v>
      </c>
      <c r="T10" s="121">
        <v>9</v>
      </c>
      <c r="U10" s="122" t="s">
        <v>302</v>
      </c>
      <c r="W10" s="121">
        <v>12</v>
      </c>
      <c r="X10" s="122" t="s">
        <v>303</v>
      </c>
    </row>
    <row r="11" spans="1:24" ht="18" customHeight="1" x14ac:dyDescent="0.15">
      <c r="A11" s="21" t="s">
        <v>25</v>
      </c>
      <c r="B11" s="117"/>
      <c r="C11" s="22"/>
      <c r="D11" s="120" t="str">
        <f>IFERROR(VLOOKUP(B11,$K$4:$L35,2,FALSE),"")</f>
        <v/>
      </c>
      <c r="F11" s="15"/>
      <c r="G11" s="164"/>
      <c r="H11" s="165"/>
      <c r="I11" s="166"/>
      <c r="K11" s="121">
        <v>10</v>
      </c>
      <c r="L11" s="122" t="s">
        <v>372</v>
      </c>
      <c r="N11" s="121">
        <v>8</v>
      </c>
      <c r="O11" s="122" t="s">
        <v>304</v>
      </c>
      <c r="Q11" s="121">
        <v>9</v>
      </c>
      <c r="R11" s="122" t="s">
        <v>305</v>
      </c>
      <c r="T11" s="121">
        <v>12</v>
      </c>
      <c r="U11" s="122" t="s">
        <v>373</v>
      </c>
      <c r="W11" s="121">
        <v>13</v>
      </c>
      <c r="X11" s="122" t="s">
        <v>307</v>
      </c>
    </row>
    <row r="12" spans="1:24" ht="18" customHeight="1" x14ac:dyDescent="0.15">
      <c r="A12" s="21" t="s">
        <v>25</v>
      </c>
      <c r="B12" s="117"/>
      <c r="C12" s="22"/>
      <c r="D12" s="120" t="str">
        <f>IFERROR(VLOOKUP(B12,$K$4:$L36,2,FALSE),"")</f>
        <v/>
      </c>
      <c r="F12" s="15"/>
      <c r="G12" s="164"/>
      <c r="H12" s="165"/>
      <c r="I12" s="166"/>
      <c r="K12" s="121">
        <v>11</v>
      </c>
      <c r="L12" s="122" t="s">
        <v>374</v>
      </c>
      <c r="N12" s="121">
        <v>9</v>
      </c>
      <c r="O12" s="122" t="s">
        <v>308</v>
      </c>
      <c r="Q12" s="121">
        <v>10</v>
      </c>
      <c r="R12" s="122" t="s">
        <v>375</v>
      </c>
      <c r="T12" s="121">
        <v>14</v>
      </c>
      <c r="U12" s="122" t="s">
        <v>376</v>
      </c>
      <c r="W12" s="121">
        <v>14</v>
      </c>
      <c r="X12" s="122" t="s">
        <v>311</v>
      </c>
    </row>
    <row r="13" spans="1:24" ht="18" customHeight="1" x14ac:dyDescent="0.15">
      <c r="A13" s="21" t="s">
        <v>25</v>
      </c>
      <c r="B13" s="117"/>
      <c r="C13" s="22"/>
      <c r="D13" s="120" t="str">
        <f>IFERROR(VLOOKUP(B13,$K$4:$L37,2,FALSE),"")</f>
        <v/>
      </c>
      <c r="F13" s="15"/>
      <c r="G13" s="164"/>
      <c r="H13" s="165"/>
      <c r="I13" s="166"/>
      <c r="K13" s="121">
        <v>12</v>
      </c>
      <c r="L13" s="122" t="s">
        <v>377</v>
      </c>
      <c r="N13" s="121">
        <v>10</v>
      </c>
      <c r="O13" s="122" t="s">
        <v>312</v>
      </c>
      <c r="Q13" s="121">
        <v>13</v>
      </c>
      <c r="R13" s="122" t="s">
        <v>313</v>
      </c>
      <c r="T13" s="121">
        <v>18</v>
      </c>
      <c r="U13" s="122" t="s">
        <v>314</v>
      </c>
      <c r="W13" s="121">
        <v>15</v>
      </c>
      <c r="X13" s="122" t="s">
        <v>315</v>
      </c>
    </row>
    <row r="14" spans="1:24" ht="18" customHeight="1" x14ac:dyDescent="0.15">
      <c r="A14" s="21" t="s">
        <v>25</v>
      </c>
      <c r="B14" s="117"/>
      <c r="C14" s="22"/>
      <c r="D14" s="120" t="str">
        <f>IFERROR(VLOOKUP(B14,$K$4:$L38,2,FALSE),"")</f>
        <v/>
      </c>
      <c r="F14" s="15"/>
      <c r="G14" s="164"/>
      <c r="H14" s="165"/>
      <c r="I14" s="166"/>
      <c r="K14" s="121">
        <v>14</v>
      </c>
      <c r="L14" s="122" t="s">
        <v>378</v>
      </c>
      <c r="N14" s="121">
        <v>11</v>
      </c>
      <c r="O14" s="122" t="s">
        <v>316</v>
      </c>
      <c r="Q14" s="121">
        <v>15</v>
      </c>
      <c r="R14" s="122" t="s">
        <v>318</v>
      </c>
      <c r="T14" s="121">
        <v>19</v>
      </c>
      <c r="U14" s="122" t="s">
        <v>319</v>
      </c>
      <c r="W14" s="121">
        <v>17</v>
      </c>
      <c r="X14" s="122" t="s">
        <v>320</v>
      </c>
    </row>
    <row r="15" spans="1:24" ht="18" customHeight="1" x14ac:dyDescent="0.15">
      <c r="A15" s="21" t="s">
        <v>25</v>
      </c>
      <c r="B15" s="117"/>
      <c r="C15" s="22"/>
      <c r="D15" s="120" t="str">
        <f>IFERROR(VLOOKUP(B15,$K$4:$L39,2,FALSE),"")</f>
        <v/>
      </c>
      <c r="F15" s="181" t="s">
        <v>423</v>
      </c>
      <c r="G15" s="181"/>
      <c r="H15" s="181"/>
      <c r="I15" s="181"/>
      <c r="K15" s="121">
        <v>17</v>
      </c>
      <c r="L15" s="122" t="s">
        <v>379</v>
      </c>
      <c r="N15" s="121">
        <v>12</v>
      </c>
      <c r="O15" s="122" t="s">
        <v>321</v>
      </c>
      <c r="Q15" s="121">
        <v>17</v>
      </c>
      <c r="R15" s="122" t="s">
        <v>322</v>
      </c>
      <c r="T15" s="121">
        <v>20</v>
      </c>
      <c r="U15" s="122" t="s">
        <v>323</v>
      </c>
      <c r="W15" s="121">
        <v>20</v>
      </c>
      <c r="X15" s="122" t="s">
        <v>324</v>
      </c>
    </row>
    <row r="16" spans="1:24" ht="18" customHeight="1" x14ac:dyDescent="0.15">
      <c r="A16" s="21" t="s">
        <v>25</v>
      </c>
      <c r="B16" s="117"/>
      <c r="C16" s="22"/>
      <c r="D16" s="120" t="str">
        <f>IFERROR(VLOOKUP(B16,$K$4:$L40,2,FALSE),"")</f>
        <v/>
      </c>
      <c r="F16" s="167" t="s">
        <v>424</v>
      </c>
      <c r="G16" s="167"/>
      <c r="H16" s="167"/>
      <c r="I16" s="167"/>
      <c r="K16" s="121">
        <v>18</v>
      </c>
      <c r="L16" s="122" t="s">
        <v>380</v>
      </c>
      <c r="N16" s="121">
        <v>13</v>
      </c>
      <c r="O16" s="122" t="s">
        <v>325</v>
      </c>
      <c r="Q16" s="121">
        <v>18</v>
      </c>
      <c r="R16" s="122" t="s">
        <v>326</v>
      </c>
      <c r="T16" s="121">
        <v>21</v>
      </c>
      <c r="U16" s="122" t="s">
        <v>327</v>
      </c>
      <c r="W16" s="121">
        <v>23</v>
      </c>
      <c r="X16" s="122" t="s">
        <v>328</v>
      </c>
    </row>
    <row r="17" spans="1:24" ht="18" customHeight="1" x14ac:dyDescent="0.15">
      <c r="A17" s="21" t="s">
        <v>25</v>
      </c>
      <c r="B17" s="117"/>
      <c r="C17" s="22"/>
      <c r="D17" s="120" t="str">
        <f>IFERROR(VLOOKUP(B17,$K$4:$L41,2,FALSE),"")</f>
        <v/>
      </c>
      <c r="F17" s="167" t="s">
        <v>425</v>
      </c>
      <c r="G17" s="167"/>
      <c r="H17" s="167"/>
      <c r="I17" s="167"/>
      <c r="K17" s="121">
        <v>20</v>
      </c>
      <c r="L17" s="122" t="s">
        <v>381</v>
      </c>
      <c r="N17" s="121">
        <v>14</v>
      </c>
      <c r="O17" s="122"/>
      <c r="Q17" s="121">
        <v>19</v>
      </c>
      <c r="R17" s="122" t="s">
        <v>382</v>
      </c>
      <c r="T17" s="121">
        <v>22</v>
      </c>
      <c r="U17" s="122" t="s">
        <v>330</v>
      </c>
      <c r="W17" s="121">
        <v>24</v>
      </c>
      <c r="X17" s="122" t="s">
        <v>331</v>
      </c>
    </row>
    <row r="18" spans="1:24" ht="18" customHeight="1" x14ac:dyDescent="0.15">
      <c r="A18" s="21" t="s">
        <v>25</v>
      </c>
      <c r="B18" s="117"/>
      <c r="C18" s="22"/>
      <c r="D18" s="120" t="str">
        <f>IFERROR(VLOOKUP(B18,$K$4:$L42,2,FALSE),"")</f>
        <v/>
      </c>
      <c r="F18" s="167" t="s">
        <v>426</v>
      </c>
      <c r="G18" s="167"/>
      <c r="H18" s="167"/>
      <c r="I18" s="167"/>
      <c r="K18" s="121">
        <v>22</v>
      </c>
      <c r="L18" s="122" t="s">
        <v>383</v>
      </c>
      <c r="N18" s="121">
        <v>15</v>
      </c>
      <c r="O18" s="122" t="s">
        <v>332</v>
      </c>
      <c r="Q18" s="121">
        <v>20</v>
      </c>
      <c r="R18" s="122" t="s">
        <v>333</v>
      </c>
      <c r="T18" s="121">
        <v>23</v>
      </c>
      <c r="U18" s="122" t="s">
        <v>334</v>
      </c>
      <c r="W18" s="121">
        <v>25</v>
      </c>
      <c r="X18" s="122" t="s">
        <v>335</v>
      </c>
    </row>
    <row r="19" spans="1:24" ht="18" customHeight="1" x14ac:dyDescent="0.15">
      <c r="A19" s="21" t="s">
        <v>25</v>
      </c>
      <c r="B19" s="117"/>
      <c r="C19" s="22"/>
      <c r="D19" s="120" t="str">
        <f>IFERROR(VLOOKUP(B19,$K$4:$L43,2,FALSE),"")</f>
        <v/>
      </c>
      <c r="K19" s="121">
        <v>23</v>
      </c>
      <c r="L19" s="122" t="s">
        <v>384</v>
      </c>
      <c r="N19" s="121">
        <v>16</v>
      </c>
      <c r="O19" s="122" t="s">
        <v>336</v>
      </c>
      <c r="Q19" s="121">
        <v>21</v>
      </c>
      <c r="R19" s="122" t="s">
        <v>385</v>
      </c>
      <c r="T19" s="121">
        <v>24</v>
      </c>
      <c r="U19" s="122" t="s">
        <v>386</v>
      </c>
      <c r="W19" s="121">
        <v>27</v>
      </c>
      <c r="X19" s="122" t="s">
        <v>339</v>
      </c>
    </row>
    <row r="20" spans="1:24" ht="18" customHeight="1" x14ac:dyDescent="0.15">
      <c r="A20" s="21" t="s">
        <v>25</v>
      </c>
      <c r="B20" s="117"/>
      <c r="C20" s="22"/>
      <c r="D20" s="120" t="str">
        <f>IFERROR(VLOOKUP(B20,$K$4:$L44,2,FALSE),"")</f>
        <v/>
      </c>
      <c r="F20" s="162" t="s">
        <v>13</v>
      </c>
      <c r="G20" s="162"/>
      <c r="H20" s="163"/>
      <c r="I20" s="163"/>
      <c r="K20" s="121">
        <v>25</v>
      </c>
      <c r="L20" s="122" t="s">
        <v>387</v>
      </c>
      <c r="N20" s="121">
        <v>17</v>
      </c>
      <c r="O20" s="122" t="s">
        <v>340</v>
      </c>
      <c r="Q20" s="121">
        <v>22</v>
      </c>
      <c r="R20" s="122" t="s">
        <v>341</v>
      </c>
      <c r="T20" s="121">
        <v>26</v>
      </c>
      <c r="U20" s="122" t="s">
        <v>388</v>
      </c>
      <c r="W20" s="121">
        <v>31</v>
      </c>
      <c r="X20" s="122" t="s">
        <v>343</v>
      </c>
    </row>
    <row r="21" spans="1:24" ht="18" customHeight="1" x14ac:dyDescent="0.15">
      <c r="A21" s="21" t="s">
        <v>25</v>
      </c>
      <c r="B21" s="117"/>
      <c r="C21" s="22"/>
      <c r="D21" s="120" t="str">
        <f>IFERROR(VLOOKUP(B21,$K$4:$L45,2,FALSE),"")</f>
        <v/>
      </c>
      <c r="F21" s="182"/>
      <c r="G21" s="184" t="s">
        <v>17</v>
      </c>
      <c r="H21" s="184" t="s">
        <v>18</v>
      </c>
      <c r="I21" s="184" t="s">
        <v>19</v>
      </c>
      <c r="K21" s="121">
        <v>26</v>
      </c>
      <c r="L21" s="122" t="s">
        <v>389</v>
      </c>
      <c r="N21" s="121">
        <v>18</v>
      </c>
      <c r="O21" s="122"/>
      <c r="Q21" s="121">
        <v>23</v>
      </c>
      <c r="R21" s="122" t="s">
        <v>344</v>
      </c>
      <c r="T21" s="121">
        <v>28</v>
      </c>
      <c r="U21" s="122" t="s">
        <v>345</v>
      </c>
      <c r="W21" s="121">
        <v>33</v>
      </c>
      <c r="X21" s="122" t="s">
        <v>346</v>
      </c>
    </row>
    <row r="22" spans="1:24" ht="18" customHeight="1" x14ac:dyDescent="0.15">
      <c r="A22" s="21" t="s">
        <v>25</v>
      </c>
      <c r="B22" s="117"/>
      <c r="C22" s="22"/>
      <c r="D22" s="120" t="str">
        <f>IFERROR(VLOOKUP(B22,$K$4:$L46,2,FALSE),"")</f>
        <v/>
      </c>
      <c r="F22" s="183"/>
      <c r="G22" s="185"/>
      <c r="H22" s="185"/>
      <c r="I22" s="186"/>
      <c r="K22" s="121">
        <v>27</v>
      </c>
      <c r="L22" s="122" t="s">
        <v>390</v>
      </c>
      <c r="N22" s="121">
        <v>19</v>
      </c>
      <c r="O22" s="122"/>
      <c r="Q22" s="121">
        <v>24</v>
      </c>
      <c r="R22" s="122" t="s">
        <v>347</v>
      </c>
      <c r="T22" s="121">
        <v>6</v>
      </c>
      <c r="U22" s="122" t="s">
        <v>348</v>
      </c>
      <c r="W22" s="35"/>
      <c r="X22" s="46"/>
    </row>
    <row r="23" spans="1:24" ht="18" customHeight="1" x14ac:dyDescent="0.15">
      <c r="A23" s="21" t="s">
        <v>25</v>
      </c>
      <c r="B23" s="117"/>
      <c r="C23" s="22"/>
      <c r="D23" s="120" t="str">
        <f>IFERROR(VLOOKUP(B23,$K$4:$L47,2,FALSE),"")</f>
        <v/>
      </c>
      <c r="F23" s="171" t="s">
        <v>15</v>
      </c>
      <c r="G23" s="143"/>
      <c r="H23" s="143"/>
      <c r="I23" s="143"/>
      <c r="K23" s="121">
        <v>29</v>
      </c>
      <c r="L23" s="122" t="s">
        <v>391</v>
      </c>
      <c r="N23" s="121">
        <v>20</v>
      </c>
      <c r="O23" s="122" t="s">
        <v>349</v>
      </c>
      <c r="Q23" s="121">
        <v>25</v>
      </c>
      <c r="R23" s="122" t="s">
        <v>392</v>
      </c>
      <c r="T23" s="121">
        <v>16</v>
      </c>
      <c r="U23" s="122" t="s">
        <v>351</v>
      </c>
      <c r="W23" s="35"/>
      <c r="X23" s="46"/>
    </row>
    <row r="24" spans="1:24" ht="18" customHeight="1" x14ac:dyDescent="0.15">
      <c r="A24" s="21" t="s">
        <v>25</v>
      </c>
      <c r="B24" s="117"/>
      <c r="C24" s="22"/>
      <c r="D24" s="120" t="str">
        <f>IFERROR(VLOOKUP(B24,$K$4:$L48,2,FALSE),"")</f>
        <v/>
      </c>
      <c r="F24" s="172"/>
      <c r="G24" s="144"/>
      <c r="H24" s="144"/>
      <c r="I24" s="144"/>
      <c r="K24" s="121">
        <v>39</v>
      </c>
      <c r="L24" s="122" t="s">
        <v>393</v>
      </c>
      <c r="N24" s="121">
        <v>21</v>
      </c>
      <c r="O24" s="122" t="s">
        <v>352</v>
      </c>
      <c r="Q24" s="121">
        <v>27</v>
      </c>
      <c r="R24" s="122" t="s">
        <v>353</v>
      </c>
      <c r="T24" s="121">
        <v>13</v>
      </c>
      <c r="U24" s="122" t="s">
        <v>354</v>
      </c>
      <c r="W24" s="35"/>
      <c r="X24" s="46"/>
    </row>
    <row r="25" spans="1:24" ht="18" customHeight="1" x14ac:dyDescent="0.15">
      <c r="A25" s="21" t="s">
        <v>25</v>
      </c>
      <c r="B25" s="117"/>
      <c r="C25" s="22"/>
      <c r="D25" s="120" t="str">
        <f>IFERROR(VLOOKUP(B25,$K$4:$L49,2,FALSE),"")</f>
        <v/>
      </c>
      <c r="F25" s="171" t="s">
        <v>16</v>
      </c>
      <c r="G25" s="143"/>
      <c r="H25" s="143"/>
      <c r="I25" s="143"/>
      <c r="K25" s="121">
        <v>44</v>
      </c>
      <c r="L25" s="122" t="s">
        <v>394</v>
      </c>
      <c r="N25" s="121">
        <v>22</v>
      </c>
      <c r="O25" s="122"/>
      <c r="Q25" s="121">
        <v>28</v>
      </c>
      <c r="R25" s="122" t="s">
        <v>355</v>
      </c>
      <c r="T25" s="121">
        <v>15</v>
      </c>
      <c r="U25" s="122" t="s">
        <v>356</v>
      </c>
      <c r="W25" s="35"/>
      <c r="X25" s="46"/>
    </row>
    <row r="26" spans="1:24" ht="18" customHeight="1" x14ac:dyDescent="0.15">
      <c r="A26" s="21" t="s">
        <v>25</v>
      </c>
      <c r="B26" s="117"/>
      <c r="C26" s="22"/>
      <c r="D26" s="120" t="str">
        <f>IFERROR(VLOOKUP(B26,$K$4:$L50,2,FALSE),"")</f>
        <v/>
      </c>
      <c r="F26" s="172"/>
      <c r="G26" s="144"/>
      <c r="H26" s="144"/>
      <c r="I26" s="144"/>
      <c r="K26" s="121">
        <v>49</v>
      </c>
      <c r="L26" s="122" t="s">
        <v>395</v>
      </c>
      <c r="N26" s="121">
        <v>23</v>
      </c>
      <c r="O26" s="122"/>
      <c r="Q26" s="121">
        <v>29</v>
      </c>
      <c r="R26" s="122" t="s">
        <v>357</v>
      </c>
      <c r="T26" s="35"/>
      <c r="U26" s="46"/>
      <c r="W26" s="35"/>
      <c r="X26" s="46"/>
    </row>
    <row r="27" spans="1:24" ht="18" customHeight="1" x14ac:dyDescent="0.15">
      <c r="A27" s="21" t="s">
        <v>25</v>
      </c>
      <c r="B27" s="117"/>
      <c r="C27" s="22"/>
      <c r="D27" s="120" t="str">
        <f>IFERROR(VLOOKUP(B27,$K$4:$L51,2,FALSE),"")</f>
        <v/>
      </c>
      <c r="F27" s="173" t="s">
        <v>20</v>
      </c>
      <c r="G27" s="173"/>
      <c r="H27" s="173"/>
      <c r="I27" s="173"/>
      <c r="K27" s="121">
        <v>92</v>
      </c>
      <c r="L27" s="122" t="s">
        <v>396</v>
      </c>
      <c r="N27" s="121">
        <v>24</v>
      </c>
      <c r="O27" s="122"/>
      <c r="Q27" s="121">
        <v>30</v>
      </c>
      <c r="R27" s="122" t="s">
        <v>358</v>
      </c>
      <c r="T27" s="35"/>
      <c r="U27" s="46"/>
      <c r="W27" s="35"/>
      <c r="X27" s="46"/>
    </row>
    <row r="28" spans="1:24" ht="18" customHeight="1" x14ac:dyDescent="0.15">
      <c r="A28" s="21" t="s">
        <v>25</v>
      </c>
      <c r="B28" s="117"/>
      <c r="C28" s="22"/>
      <c r="D28" s="120" t="str">
        <f>IFERROR(VLOOKUP(B28,$K$4:$L52,2,FALSE),"")</f>
        <v/>
      </c>
      <c r="K28" s="35"/>
      <c r="L28" s="46"/>
      <c r="N28" s="121">
        <v>25</v>
      </c>
      <c r="O28" s="122" t="s">
        <v>359</v>
      </c>
      <c r="Q28" s="121">
        <v>31</v>
      </c>
      <c r="R28" s="122" t="s">
        <v>360</v>
      </c>
      <c r="T28" s="35"/>
      <c r="U28" s="46"/>
      <c r="W28" s="35"/>
      <c r="X28" s="46"/>
    </row>
    <row r="29" spans="1:24" ht="18" customHeight="1" x14ac:dyDescent="0.15">
      <c r="A29" s="21" t="s">
        <v>25</v>
      </c>
      <c r="B29" s="117"/>
      <c r="C29" s="22"/>
      <c r="D29" s="120" t="str">
        <f>IFERROR(VLOOKUP(B29,$K$4:$L53,2,FALSE),"")</f>
        <v/>
      </c>
      <c r="F29" s="162" t="s">
        <v>400</v>
      </c>
      <c r="G29" s="162"/>
      <c r="H29" s="163"/>
      <c r="I29" s="163"/>
      <c r="K29" s="118"/>
      <c r="L29" s="119"/>
      <c r="N29" s="121">
        <v>26</v>
      </c>
      <c r="O29" s="122"/>
      <c r="Q29" s="118"/>
      <c r="R29" s="119"/>
      <c r="T29" s="118"/>
      <c r="U29" s="119"/>
      <c r="W29" s="118"/>
      <c r="X29" s="119"/>
    </row>
    <row r="30" spans="1:24" ht="18" customHeight="1" x14ac:dyDescent="0.15">
      <c r="A30" s="21" t="s">
        <v>25</v>
      </c>
      <c r="B30" s="117"/>
      <c r="C30" s="22"/>
      <c r="D30" s="120" t="str">
        <f>IFERROR(VLOOKUP(B30,$K$4:$L54,2,FALSE),"")</f>
        <v/>
      </c>
      <c r="F30" s="131" t="s">
        <v>401</v>
      </c>
      <c r="G30" s="132"/>
      <c r="H30" s="132"/>
      <c r="I30" s="133"/>
      <c r="K30" s="118"/>
      <c r="L30" s="119"/>
      <c r="N30" s="121">
        <v>27</v>
      </c>
      <c r="O30" s="122"/>
      <c r="Q30" s="118"/>
      <c r="R30" s="119"/>
      <c r="T30" s="118"/>
      <c r="U30" s="119"/>
      <c r="W30" s="118"/>
      <c r="X30" s="119"/>
    </row>
    <row r="31" spans="1:24" ht="18" customHeight="1" x14ac:dyDescent="0.15">
      <c r="A31" s="21" t="s">
        <v>25</v>
      </c>
      <c r="B31" s="117"/>
      <c r="C31" s="22"/>
      <c r="D31" s="120" t="str">
        <f>IFERROR(VLOOKUP(B31,$K$4:$L55,2,FALSE),"")</f>
        <v/>
      </c>
      <c r="F31" s="134"/>
      <c r="G31" s="132"/>
      <c r="H31" s="132"/>
      <c r="I31" s="133"/>
      <c r="K31" s="118"/>
      <c r="L31" s="119"/>
      <c r="N31" s="121">
        <v>28</v>
      </c>
      <c r="O31" s="122"/>
      <c r="Q31" s="118"/>
      <c r="R31" s="119"/>
      <c r="T31" s="118"/>
      <c r="U31" s="119"/>
      <c r="W31" s="118"/>
      <c r="X31" s="119"/>
    </row>
    <row r="32" spans="1:24" ht="18" customHeight="1" x14ac:dyDescent="0.15">
      <c r="A32" s="21" t="s">
        <v>25</v>
      </c>
      <c r="B32" s="117"/>
      <c r="C32" s="22"/>
      <c r="D32" s="120" t="str">
        <f>IFERROR(VLOOKUP(B32,$K$4:$L56,2,FALSE),"")</f>
        <v/>
      </c>
      <c r="F32" s="135"/>
      <c r="G32" s="136"/>
      <c r="H32" s="136"/>
      <c r="I32" s="133"/>
      <c r="K32" s="118"/>
      <c r="L32" s="119"/>
      <c r="N32" s="121">
        <v>29</v>
      </c>
      <c r="O32" s="122"/>
      <c r="Q32" s="118"/>
      <c r="R32" s="119"/>
      <c r="T32" s="118"/>
      <c r="U32" s="119"/>
      <c r="W32" s="118"/>
      <c r="X32" s="119"/>
    </row>
    <row r="33" spans="1:24" ht="18" customHeight="1" x14ac:dyDescent="0.15">
      <c r="A33" s="21" t="s">
        <v>25</v>
      </c>
      <c r="B33" s="117"/>
      <c r="C33" s="22"/>
      <c r="D33" s="120" t="str">
        <f>IFERROR(VLOOKUP(B33,$K$4:$L57,2,FALSE),"")</f>
        <v/>
      </c>
      <c r="F33" s="135"/>
      <c r="G33" s="136"/>
      <c r="H33" s="136"/>
      <c r="I33" s="133"/>
      <c r="K33" s="118"/>
      <c r="L33" s="119"/>
      <c r="N33" s="121">
        <v>30</v>
      </c>
      <c r="O33" s="122" t="s">
        <v>361</v>
      </c>
      <c r="Q33" s="118"/>
      <c r="R33" s="119"/>
      <c r="T33" s="118"/>
      <c r="U33" s="119"/>
      <c r="W33" s="118"/>
      <c r="X33" s="119"/>
    </row>
    <row r="34" spans="1:24" ht="18" customHeight="1" x14ac:dyDescent="0.15">
      <c r="A34" s="21" t="s">
        <v>25</v>
      </c>
      <c r="B34" s="117"/>
      <c r="C34" s="22"/>
      <c r="D34" s="120" t="str">
        <f>IFERROR(VLOOKUP(B34,$K$4:$L58,2,FALSE),"")</f>
        <v/>
      </c>
      <c r="F34" s="134"/>
      <c r="G34" s="137"/>
      <c r="H34" s="138"/>
      <c r="I34" s="133"/>
      <c r="K34" s="118"/>
      <c r="L34" s="119"/>
      <c r="N34" s="118"/>
      <c r="O34" s="119"/>
      <c r="Q34" s="118"/>
      <c r="R34" s="119"/>
      <c r="T34" s="118"/>
      <c r="U34" s="119"/>
      <c r="W34" s="118"/>
      <c r="X34" s="119"/>
    </row>
    <row r="35" spans="1:24" ht="18" customHeight="1" x14ac:dyDescent="0.15">
      <c r="A35" s="21" t="s">
        <v>25</v>
      </c>
      <c r="B35" s="117"/>
      <c r="C35" s="22"/>
      <c r="D35" s="120" t="str">
        <f>IFERROR(VLOOKUP(B35,$K$4:$L59,2,FALSE),"")</f>
        <v/>
      </c>
      <c r="F35" s="139"/>
      <c r="G35" s="137"/>
      <c r="H35" s="137"/>
      <c r="I35" s="133"/>
      <c r="K35" s="118"/>
      <c r="L35" s="119"/>
      <c r="N35" s="118"/>
      <c r="O35" s="119"/>
      <c r="Q35" s="118"/>
      <c r="R35" s="119"/>
      <c r="T35" s="118"/>
      <c r="U35" s="119"/>
      <c r="W35" s="118"/>
      <c r="X35" s="119"/>
    </row>
    <row r="36" spans="1:24" ht="18" customHeight="1" x14ac:dyDescent="0.15">
      <c r="A36" s="21" t="s">
        <v>25</v>
      </c>
      <c r="B36" s="117"/>
      <c r="C36" s="22"/>
      <c r="D36" s="120" t="str">
        <f>IFERROR(VLOOKUP(B36,$K$4:$L60,2,FALSE),"")</f>
        <v/>
      </c>
      <c r="F36" s="174" t="s">
        <v>402</v>
      </c>
      <c r="G36" s="174"/>
      <c r="H36" s="174"/>
      <c r="I36" s="174"/>
      <c r="K36" s="118"/>
      <c r="L36" s="119"/>
      <c r="N36" s="118"/>
      <c r="O36" s="119"/>
      <c r="Q36" s="118"/>
      <c r="R36" s="119"/>
      <c r="T36" s="118"/>
      <c r="U36" s="119"/>
      <c r="W36" s="118"/>
      <c r="X36" s="119"/>
    </row>
    <row r="37" spans="1:24" ht="18" customHeight="1" x14ac:dyDescent="0.15">
      <c r="A37" s="21" t="s">
        <v>25</v>
      </c>
      <c r="B37" s="117"/>
      <c r="C37" s="22"/>
      <c r="D37" s="120" t="str">
        <f>IFERROR(VLOOKUP(B37,$K$4:$L61,2,FALSE),"")</f>
        <v/>
      </c>
      <c r="F37" s="5"/>
      <c r="G37" s="5"/>
      <c r="H37" s="5"/>
      <c r="K37" s="118"/>
      <c r="L37" s="119"/>
      <c r="N37" s="118"/>
      <c r="O37" s="119"/>
      <c r="Q37" s="118"/>
      <c r="R37" s="119"/>
      <c r="T37" s="118"/>
      <c r="U37" s="119"/>
      <c r="W37" s="118"/>
      <c r="X37" s="119"/>
    </row>
    <row r="38" spans="1:24" ht="18" customHeight="1" x14ac:dyDescent="0.15">
      <c r="A38" s="21" t="s">
        <v>25</v>
      </c>
      <c r="B38" s="117"/>
      <c r="C38" s="22"/>
      <c r="D38" s="120" t="str">
        <f>IFERROR(VLOOKUP(B38,$K$4:$L62,2,FALSE),"")</f>
        <v/>
      </c>
      <c r="E38" s="168" t="s">
        <v>4</v>
      </c>
      <c r="F38" s="169"/>
      <c r="G38" s="169"/>
      <c r="H38" s="170"/>
      <c r="I38" s="170"/>
      <c r="K38" s="118"/>
      <c r="L38" s="119"/>
      <c r="N38" s="118"/>
      <c r="O38" s="119"/>
      <c r="Q38" s="118"/>
      <c r="R38" s="119"/>
      <c r="T38" s="118"/>
      <c r="U38" s="119"/>
      <c r="W38" s="118"/>
      <c r="X38" s="119"/>
    </row>
    <row r="39" spans="1:24" ht="15" customHeight="1" x14ac:dyDescent="0.15">
      <c r="D39" s="8"/>
    </row>
    <row r="40" spans="1:24" x14ac:dyDescent="0.15">
      <c r="D40" s="8"/>
    </row>
    <row r="41" spans="1:24" ht="15" customHeight="1" x14ac:dyDescent="0.15">
      <c r="A41" s="7"/>
      <c r="B41" s="5"/>
      <c r="C41" s="8"/>
      <c r="D41" s="8"/>
    </row>
    <row r="42" spans="1:24" x14ac:dyDescent="0.15">
      <c r="D42" s="8"/>
    </row>
    <row r="43" spans="1:24" ht="21.75" customHeight="1" x14ac:dyDescent="0.15">
      <c r="A43" s="9"/>
      <c r="B43" s="9"/>
      <c r="C43" s="9"/>
      <c r="D43" s="5"/>
      <c r="E43" s="9"/>
    </row>
    <row r="44" spans="1:24" ht="10.5" customHeight="1" x14ac:dyDescent="0.15">
      <c r="A44" s="9"/>
      <c r="B44" s="9"/>
      <c r="C44" s="9"/>
      <c r="D44" s="5"/>
      <c r="E44" s="9"/>
    </row>
    <row r="45" spans="1:24" ht="25.5" customHeight="1" x14ac:dyDescent="0.15">
      <c r="A45" s="7"/>
      <c r="D45" s="8"/>
    </row>
    <row r="46" spans="1:24" ht="10.5" customHeight="1" x14ac:dyDescent="0.15">
      <c r="A46" s="7"/>
      <c r="B46" s="5"/>
      <c r="C46" s="6"/>
      <c r="D46" s="5"/>
    </row>
    <row r="47" spans="1:24" ht="15" customHeight="1" x14ac:dyDescent="0.15">
      <c r="A47" s="6"/>
      <c r="B47" s="6"/>
      <c r="C47" s="6"/>
      <c r="D47" s="5"/>
    </row>
    <row r="48" spans="1:24"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sheetData>
  <mergeCells count="34">
    <mergeCell ref="I21:I22"/>
    <mergeCell ref="F23:F24"/>
    <mergeCell ref="F27:I27"/>
    <mergeCell ref="F29:I29"/>
    <mergeCell ref="E38:I38"/>
    <mergeCell ref="F25:F26"/>
    <mergeCell ref="F36:I36"/>
    <mergeCell ref="F21:F22"/>
    <mergeCell ref="G21:G22"/>
    <mergeCell ref="H21:H22"/>
    <mergeCell ref="G10:I10"/>
    <mergeCell ref="G11:I11"/>
    <mergeCell ref="G12:I12"/>
    <mergeCell ref="G13:I13"/>
    <mergeCell ref="G14:I14"/>
    <mergeCell ref="F17:I17"/>
    <mergeCell ref="F18:I18"/>
    <mergeCell ref="F20:I20"/>
    <mergeCell ref="F15:I15"/>
    <mergeCell ref="F16:I16"/>
    <mergeCell ref="Q3:R3"/>
    <mergeCell ref="T3:U3"/>
    <mergeCell ref="W3:X3"/>
    <mergeCell ref="G4:I4"/>
    <mergeCell ref="G5:I5"/>
    <mergeCell ref="K3:L3"/>
    <mergeCell ref="N3:O3"/>
    <mergeCell ref="G8:I8"/>
    <mergeCell ref="G9:I9"/>
    <mergeCell ref="A1:I1"/>
    <mergeCell ref="B2:D2"/>
    <mergeCell ref="G2:I2"/>
    <mergeCell ref="G3:I3"/>
    <mergeCell ref="F7:I7"/>
  </mergeCells>
  <phoneticPr fontId="3"/>
  <dataValidations count="4">
    <dataValidation type="list" allowBlank="1" showInputMessage="1" showErrorMessage="1" sqref="C4:C38" xr:uid="{334D3272-5874-4C0F-BF82-63110CF991BE}">
      <formula1>"○,△"</formula1>
    </dataValidation>
    <dataValidation type="list" allowBlank="1" showInputMessage="1" showErrorMessage="1" sqref="B2:D2" xr:uid="{9B1B2BB0-BE49-42F2-8FA1-91B0E10AB48A}">
      <formula1>"BRAVE,厚岸モアFC,釧路蹴球団FC,天寧 FC,SCHLAG"</formula1>
    </dataValidation>
    <dataValidation type="list" allowBlank="1" showInputMessage="1" showErrorMessage="1" sqref="G4:I4" xr:uid="{3900C462-1A54-4777-B505-F2DDEC345BD2}">
      <formula1>"釧路市大規模運動サッカー場,阿寒町多目的広場,鶴居村多目的運動広場"</formula1>
    </dataValidation>
    <dataValidation type="list" allowBlank="1" showInputMessage="1" showErrorMessage="1" sqref="G5:I5" xr:uid="{BDDD3E17-0A05-437B-9F1C-A1D217DF28FB}">
      <formula1>"PALE FACE,ELEVEN FC,FC FERVOR,仲良しサッカークラブ,厚岸モアFC,BRAVE,釧路蹴球団FC,天寧 FC,SCHLAG"</formula1>
    </dataValidation>
  </dataValidations>
  <pageMargins left="0.49" right="0.34" top="0.28999999999999998" bottom="0.2" header="0" footer="0"/>
  <pageSetup paperSize="9" scale="123" orientation="portrait" horizontalDpi="4294967293"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6857B-EED3-4EEF-9757-1A33C83B9926}">
  <sheetPr>
    <tabColor rgb="FFFFFF00"/>
  </sheetPr>
  <dimension ref="A1:AA171"/>
  <sheetViews>
    <sheetView showGridLines="0" view="pageBreakPreview" zoomScaleNormal="75" zoomScaleSheetLayoutView="100" workbookViewId="0">
      <selection activeCell="AH19" sqref="AH19"/>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7.375" style="1" customWidth="1"/>
    <col min="11" max="11" width="5" style="1" customWidth="1"/>
    <col min="12" max="12" width="13.75" style="1" customWidth="1"/>
    <col min="13" max="13" width="2.625" style="1" customWidth="1"/>
    <col min="14" max="14" width="5" style="1" hidden="1" customWidth="1"/>
    <col min="15" max="15" width="10.75" style="1" hidden="1" customWidth="1"/>
    <col min="16" max="16" width="2.625" style="1" hidden="1" customWidth="1"/>
    <col min="17" max="17" width="5" style="1" hidden="1" customWidth="1"/>
    <col min="18" max="18" width="10.75" style="1" hidden="1" customWidth="1"/>
    <col min="19" max="19" width="2.625" style="1" hidden="1" customWidth="1"/>
    <col min="20" max="20" width="5" style="1" hidden="1" customWidth="1"/>
    <col min="21" max="21" width="10.75" style="1" hidden="1" customWidth="1"/>
    <col min="22" max="22" width="2.625" style="1" hidden="1" customWidth="1"/>
    <col min="23" max="23" width="5" style="1" hidden="1" customWidth="1"/>
    <col min="24" max="24" width="10.75" style="1" hidden="1" customWidth="1"/>
    <col min="25" max="25" width="2.625" style="1" hidden="1" customWidth="1"/>
    <col min="26" max="26" width="5" style="1" hidden="1" customWidth="1"/>
    <col min="27" max="27" width="10.75" style="1" hidden="1" customWidth="1"/>
    <col min="28" max="46" width="2.625" style="1" customWidth="1"/>
    <col min="47" max="16384" width="8.875" style="1"/>
  </cols>
  <sheetData>
    <row r="1" spans="1:27" ht="23.25" customHeight="1" x14ac:dyDescent="0.15">
      <c r="A1" s="150" t="s">
        <v>427</v>
      </c>
      <c r="B1" s="150"/>
      <c r="C1" s="150"/>
      <c r="D1" s="150"/>
      <c r="E1" s="150"/>
      <c r="F1" s="150"/>
      <c r="G1" s="150"/>
      <c r="H1" s="151"/>
      <c r="I1" s="151"/>
    </row>
    <row r="2" spans="1:27" ht="33" customHeight="1" x14ac:dyDescent="0.15">
      <c r="A2" s="2" t="s">
        <v>2</v>
      </c>
      <c r="B2" s="204" t="s">
        <v>60</v>
      </c>
      <c r="C2" s="204"/>
      <c r="D2" s="204"/>
      <c r="F2" s="16" t="s">
        <v>5</v>
      </c>
      <c r="G2" s="153" t="s">
        <v>428</v>
      </c>
      <c r="H2" s="154"/>
      <c r="I2" s="154"/>
    </row>
    <row r="3" spans="1:27" ht="18.75" customHeight="1" x14ac:dyDescent="0.15">
      <c r="A3" s="21" t="s">
        <v>26</v>
      </c>
      <c r="B3" s="4" t="s">
        <v>0</v>
      </c>
      <c r="C3" s="23" t="s">
        <v>1</v>
      </c>
      <c r="D3" s="4" t="s">
        <v>3</v>
      </c>
      <c r="F3" s="14" t="s">
        <v>9</v>
      </c>
      <c r="G3" s="155"/>
      <c r="H3" s="155"/>
      <c r="I3" s="155"/>
      <c r="K3" s="158" t="s">
        <v>61</v>
      </c>
      <c r="L3" s="159"/>
      <c r="N3" s="156" t="s">
        <v>57</v>
      </c>
      <c r="O3" s="157"/>
      <c r="Q3" s="156" t="s">
        <v>59</v>
      </c>
      <c r="R3" s="157"/>
      <c r="S3" s="6"/>
      <c r="T3" s="158" t="s">
        <v>63</v>
      </c>
      <c r="U3" s="159"/>
      <c r="V3" s="6"/>
      <c r="W3" s="158" t="s">
        <v>61</v>
      </c>
      <c r="X3" s="159"/>
      <c r="Y3" s="6"/>
      <c r="Z3" s="156" t="s">
        <v>64</v>
      </c>
      <c r="AA3" s="157"/>
    </row>
    <row r="4" spans="1:27" ht="18" customHeight="1" x14ac:dyDescent="0.15">
      <c r="A4" s="3" t="s">
        <v>14</v>
      </c>
      <c r="B4" s="117"/>
      <c r="C4" s="22"/>
      <c r="D4" s="120" t="str">
        <f>IFERROR(VLOOKUP(B4,$K$4:$L28,2,FALSE),"")</f>
        <v/>
      </c>
      <c r="F4" s="14" t="s">
        <v>10</v>
      </c>
      <c r="G4" s="160" t="s">
        <v>28</v>
      </c>
      <c r="H4" s="161"/>
      <c r="I4" s="161"/>
      <c r="K4" s="35">
        <v>1</v>
      </c>
      <c r="L4" s="46" t="s">
        <v>155</v>
      </c>
      <c r="N4" s="116">
        <v>1</v>
      </c>
      <c r="O4" s="115" t="s">
        <v>83</v>
      </c>
      <c r="Q4" s="35">
        <v>1</v>
      </c>
      <c r="R4" s="46" t="s">
        <v>115</v>
      </c>
      <c r="T4" s="35">
        <v>1</v>
      </c>
      <c r="U4" s="46" t="s">
        <v>135</v>
      </c>
      <c r="W4" s="35">
        <v>1</v>
      </c>
      <c r="X4" s="46" t="s">
        <v>155</v>
      </c>
      <c r="Z4" s="35">
        <v>4</v>
      </c>
      <c r="AA4" s="46" t="s">
        <v>187</v>
      </c>
    </row>
    <row r="5" spans="1:27" ht="18" customHeight="1" x14ac:dyDescent="0.15">
      <c r="A5" s="3" t="s">
        <v>14</v>
      </c>
      <c r="B5" s="117"/>
      <c r="C5" s="22"/>
      <c r="D5" s="120" t="str">
        <f>IFERROR(VLOOKUP(B5,$K$4:$L29,2,FALSE),"")</f>
        <v/>
      </c>
      <c r="F5" s="3" t="s">
        <v>12</v>
      </c>
      <c r="G5" s="149"/>
      <c r="H5" s="149"/>
      <c r="I5" s="149"/>
      <c r="K5" s="35">
        <v>2</v>
      </c>
      <c r="L5" s="46" t="s">
        <v>267</v>
      </c>
      <c r="N5" s="116">
        <v>2</v>
      </c>
      <c r="O5" s="115" t="s">
        <v>85</v>
      </c>
      <c r="Q5" s="35">
        <v>3</v>
      </c>
      <c r="R5" s="46" t="s">
        <v>109</v>
      </c>
      <c r="T5" s="35">
        <v>4</v>
      </c>
      <c r="U5" s="46" t="s">
        <v>137</v>
      </c>
      <c r="W5" s="35">
        <v>2</v>
      </c>
      <c r="X5" s="46" t="s">
        <v>157</v>
      </c>
      <c r="Z5" s="35">
        <v>5</v>
      </c>
      <c r="AA5" s="46" t="s">
        <v>189</v>
      </c>
    </row>
    <row r="6" spans="1:27" ht="18" customHeight="1" x14ac:dyDescent="0.15">
      <c r="A6" s="21" t="s">
        <v>25</v>
      </c>
      <c r="B6" s="117"/>
      <c r="C6" s="22"/>
      <c r="D6" s="120" t="str">
        <f>IFERROR(VLOOKUP(B6,$K$4:$L30,2,FALSE),"")</f>
        <v/>
      </c>
      <c r="K6" s="35">
        <v>3</v>
      </c>
      <c r="L6" s="46" t="s">
        <v>268</v>
      </c>
      <c r="N6" s="116">
        <v>3</v>
      </c>
      <c r="O6" s="115" t="s">
        <v>87</v>
      </c>
      <c r="Q6" s="35">
        <v>4</v>
      </c>
      <c r="R6" s="46" t="s">
        <v>108</v>
      </c>
      <c r="T6" s="35">
        <v>10</v>
      </c>
      <c r="U6" s="46" t="s">
        <v>139</v>
      </c>
      <c r="W6" s="35">
        <v>3</v>
      </c>
      <c r="X6" s="46" t="s">
        <v>159</v>
      </c>
      <c r="Z6" s="35">
        <v>7</v>
      </c>
      <c r="AA6" s="46" t="s">
        <v>191</v>
      </c>
    </row>
    <row r="7" spans="1:27" ht="18" customHeight="1" x14ac:dyDescent="0.15">
      <c r="A7" s="21" t="s">
        <v>25</v>
      </c>
      <c r="B7" s="117"/>
      <c r="C7" s="22"/>
      <c r="D7" s="120" t="str">
        <f>IFERROR(VLOOKUP(B7,$K$4:$L31,2,FALSE),"")</f>
        <v/>
      </c>
      <c r="F7" s="175" t="s">
        <v>6</v>
      </c>
      <c r="G7" s="176"/>
      <c r="H7" s="176"/>
      <c r="I7" s="177"/>
      <c r="K7" s="35">
        <v>4</v>
      </c>
      <c r="L7" s="46" t="s">
        <v>204</v>
      </c>
      <c r="N7" s="116">
        <v>4</v>
      </c>
      <c r="O7" s="115" t="s">
        <v>89</v>
      </c>
      <c r="Q7" s="35">
        <v>6</v>
      </c>
      <c r="R7" s="46" t="s">
        <v>118</v>
      </c>
      <c r="T7" s="35">
        <v>11</v>
      </c>
      <c r="U7" s="46" t="s">
        <v>141</v>
      </c>
      <c r="W7" s="35">
        <v>4</v>
      </c>
      <c r="X7" s="46" t="s">
        <v>161</v>
      </c>
      <c r="Z7" s="35">
        <v>8</v>
      </c>
      <c r="AA7" s="46" t="s">
        <v>192</v>
      </c>
    </row>
    <row r="8" spans="1:27" ht="18" customHeight="1" x14ac:dyDescent="0.15">
      <c r="A8" s="21" t="s">
        <v>25</v>
      </c>
      <c r="B8" s="117"/>
      <c r="C8" s="22"/>
      <c r="D8" s="120" t="str">
        <f>IFERROR(VLOOKUP(B8,$K$4:$L32,2,FALSE),"")</f>
        <v/>
      </c>
      <c r="F8" s="14" t="s">
        <v>7</v>
      </c>
      <c r="G8" s="178" t="s">
        <v>8</v>
      </c>
      <c r="H8" s="179"/>
      <c r="I8" s="180"/>
      <c r="K8" s="35">
        <v>5</v>
      </c>
      <c r="L8" s="46" t="s">
        <v>269</v>
      </c>
      <c r="N8" s="116">
        <v>5</v>
      </c>
      <c r="O8" s="115" t="s">
        <v>91</v>
      </c>
      <c r="Q8" s="35">
        <v>7</v>
      </c>
      <c r="R8" s="46" t="s">
        <v>120</v>
      </c>
      <c r="T8" s="35">
        <v>14</v>
      </c>
      <c r="U8" s="46" t="s">
        <v>143</v>
      </c>
      <c r="W8" s="35">
        <v>5</v>
      </c>
      <c r="X8" s="46" t="s">
        <v>163</v>
      </c>
      <c r="Z8" s="35">
        <v>9</v>
      </c>
      <c r="AA8" s="46" t="s">
        <v>193</v>
      </c>
    </row>
    <row r="9" spans="1:27" ht="18" customHeight="1" x14ac:dyDescent="0.15">
      <c r="A9" s="21" t="s">
        <v>25</v>
      </c>
      <c r="B9" s="117"/>
      <c r="C9" s="22"/>
      <c r="D9" s="120" t="str">
        <f>IFERROR(VLOOKUP(B9,$K$4:$L33,2,FALSE),"")</f>
        <v/>
      </c>
      <c r="F9" s="14" t="s">
        <v>11</v>
      </c>
      <c r="G9" s="164"/>
      <c r="H9" s="165"/>
      <c r="I9" s="166"/>
      <c r="K9" s="35">
        <v>6</v>
      </c>
      <c r="L9" s="46" t="s">
        <v>165</v>
      </c>
      <c r="N9" s="116">
        <v>6</v>
      </c>
      <c r="O9" s="115" t="s">
        <v>93</v>
      </c>
      <c r="Q9" s="35">
        <v>8</v>
      </c>
      <c r="R9" s="46" t="s">
        <v>122</v>
      </c>
      <c r="T9" s="35">
        <v>17</v>
      </c>
      <c r="U9" s="46" t="s">
        <v>145</v>
      </c>
      <c r="W9" s="35">
        <v>6</v>
      </c>
      <c r="X9" s="46" t="s">
        <v>165</v>
      </c>
      <c r="Z9" s="35">
        <v>11</v>
      </c>
      <c r="AA9" s="46" t="s">
        <v>194</v>
      </c>
    </row>
    <row r="10" spans="1:27" ht="18" customHeight="1" x14ac:dyDescent="0.15">
      <c r="A10" s="21" t="s">
        <v>25</v>
      </c>
      <c r="B10" s="117"/>
      <c r="C10" s="22"/>
      <c r="D10" s="120" t="str">
        <f>IFERROR(VLOOKUP(B10,$K$4:$L34,2,FALSE),"")</f>
        <v/>
      </c>
      <c r="F10" s="15"/>
      <c r="G10" s="164"/>
      <c r="H10" s="165"/>
      <c r="I10" s="166"/>
      <c r="K10" s="35">
        <v>7</v>
      </c>
      <c r="L10" s="46" t="s">
        <v>167</v>
      </c>
      <c r="N10" s="116">
        <v>7</v>
      </c>
      <c r="O10" s="115" t="s">
        <v>95</v>
      </c>
      <c r="Q10" s="35">
        <v>9</v>
      </c>
      <c r="R10" s="46" t="s">
        <v>124</v>
      </c>
      <c r="T10" s="35">
        <v>19</v>
      </c>
      <c r="U10" s="46" t="s">
        <v>146</v>
      </c>
      <c r="W10" s="35">
        <v>7</v>
      </c>
      <c r="X10" s="46" t="s">
        <v>167</v>
      </c>
      <c r="Z10" s="35">
        <v>12</v>
      </c>
      <c r="AA10" s="46" t="s">
        <v>195</v>
      </c>
    </row>
    <row r="11" spans="1:27" ht="18" customHeight="1" x14ac:dyDescent="0.15">
      <c r="A11" s="21" t="s">
        <v>25</v>
      </c>
      <c r="B11" s="117"/>
      <c r="C11" s="22"/>
      <c r="D11" s="120" t="str">
        <f>IFERROR(VLOOKUP(B11,$K$4:$L35,2,FALSE),"")</f>
        <v/>
      </c>
      <c r="F11" s="15"/>
      <c r="G11" s="164"/>
      <c r="H11" s="165"/>
      <c r="I11" s="166"/>
      <c r="K11" s="35">
        <v>8</v>
      </c>
      <c r="L11" s="46" t="s">
        <v>270</v>
      </c>
      <c r="N11" s="116">
        <v>8</v>
      </c>
      <c r="O11" s="115" t="s">
        <v>97</v>
      </c>
      <c r="Q11" s="35">
        <v>10</v>
      </c>
      <c r="R11" s="46" t="s">
        <v>125</v>
      </c>
      <c r="T11" s="35">
        <v>21</v>
      </c>
      <c r="U11" s="46" t="s">
        <v>147</v>
      </c>
      <c r="W11" s="35">
        <v>8</v>
      </c>
      <c r="X11" s="46" t="s">
        <v>169</v>
      </c>
      <c r="Z11" s="35">
        <v>13</v>
      </c>
      <c r="AA11" s="46" t="s">
        <v>196</v>
      </c>
    </row>
    <row r="12" spans="1:27" ht="18" customHeight="1" x14ac:dyDescent="0.15">
      <c r="A12" s="21" t="s">
        <v>25</v>
      </c>
      <c r="B12" s="117"/>
      <c r="C12" s="22"/>
      <c r="D12" s="120" t="str">
        <f>IFERROR(VLOOKUP(B12,$K$4:$L36,2,FALSE),"")</f>
        <v/>
      </c>
      <c r="F12" s="15"/>
      <c r="G12" s="164"/>
      <c r="H12" s="165"/>
      <c r="I12" s="166"/>
      <c r="K12" s="35">
        <v>9</v>
      </c>
      <c r="L12" s="46" t="s">
        <v>171</v>
      </c>
      <c r="N12" s="116">
        <v>9</v>
      </c>
      <c r="O12" s="115" t="s">
        <v>99</v>
      </c>
      <c r="Q12" s="35">
        <v>11</v>
      </c>
      <c r="R12" s="46" t="s">
        <v>126</v>
      </c>
      <c r="T12" s="35">
        <v>24</v>
      </c>
      <c r="U12" s="46" t="s">
        <v>148</v>
      </c>
      <c r="W12" s="35">
        <v>9</v>
      </c>
      <c r="X12" s="46" t="s">
        <v>171</v>
      </c>
      <c r="Z12" s="35">
        <v>14</v>
      </c>
      <c r="AA12" s="46" t="s">
        <v>185</v>
      </c>
    </row>
    <row r="13" spans="1:27" ht="18" customHeight="1" x14ac:dyDescent="0.15">
      <c r="A13" s="21" t="s">
        <v>25</v>
      </c>
      <c r="B13" s="117"/>
      <c r="C13" s="22"/>
      <c r="D13" s="120" t="str">
        <f>IFERROR(VLOOKUP(B13,$K$4:$L37,2,FALSE),"")</f>
        <v/>
      </c>
      <c r="F13" s="15"/>
      <c r="G13" s="164"/>
      <c r="H13" s="165"/>
      <c r="I13" s="166"/>
      <c r="K13" s="35">
        <v>10</v>
      </c>
      <c r="L13" s="46" t="s">
        <v>205</v>
      </c>
      <c r="N13" s="116">
        <v>10</v>
      </c>
      <c r="O13" s="115" t="s">
        <v>101</v>
      </c>
      <c r="Q13" s="35">
        <v>13</v>
      </c>
      <c r="R13" s="46" t="s">
        <v>127</v>
      </c>
      <c r="T13" s="35">
        <v>26</v>
      </c>
      <c r="U13" s="46" t="s">
        <v>149</v>
      </c>
      <c r="W13" s="35">
        <v>10</v>
      </c>
      <c r="X13" s="46" t="s">
        <v>173</v>
      </c>
      <c r="Z13" s="35">
        <v>15</v>
      </c>
      <c r="AA13" s="46" t="s">
        <v>197</v>
      </c>
    </row>
    <row r="14" spans="1:27" ht="18" customHeight="1" x14ac:dyDescent="0.15">
      <c r="A14" s="21" t="s">
        <v>25</v>
      </c>
      <c r="B14" s="117"/>
      <c r="C14" s="22"/>
      <c r="D14" s="120" t="str">
        <f>IFERROR(VLOOKUP(B14,$K$4:$L38,2,FALSE),"")</f>
        <v/>
      </c>
      <c r="F14" s="15"/>
      <c r="G14" s="164"/>
      <c r="H14" s="165"/>
      <c r="I14" s="166"/>
      <c r="K14" s="35">
        <v>11</v>
      </c>
      <c r="L14" s="46" t="s">
        <v>175</v>
      </c>
      <c r="N14" s="116">
        <v>11</v>
      </c>
      <c r="O14" s="115" t="s">
        <v>79</v>
      </c>
      <c r="Q14" s="35">
        <v>14</v>
      </c>
      <c r="R14" s="46" t="s">
        <v>128</v>
      </c>
      <c r="T14" s="35">
        <v>27</v>
      </c>
      <c r="U14" s="46" t="s">
        <v>150</v>
      </c>
      <c r="W14" s="35">
        <v>11</v>
      </c>
      <c r="X14" s="46" t="s">
        <v>175</v>
      </c>
      <c r="Z14" s="35">
        <v>17</v>
      </c>
      <c r="AA14" s="46" t="s">
        <v>198</v>
      </c>
    </row>
    <row r="15" spans="1:27" ht="18" customHeight="1" x14ac:dyDescent="0.15">
      <c r="A15" s="21" t="s">
        <v>25</v>
      </c>
      <c r="B15" s="117"/>
      <c r="C15" s="22"/>
      <c r="D15" s="120" t="str">
        <f>IFERROR(VLOOKUP(B15,$K$4:$L39,2,FALSE),"")</f>
        <v/>
      </c>
      <c r="F15" s="181" t="s">
        <v>423</v>
      </c>
      <c r="G15" s="181"/>
      <c r="H15" s="181"/>
      <c r="I15" s="181"/>
      <c r="K15" s="35">
        <v>12</v>
      </c>
      <c r="L15" s="46" t="s">
        <v>206</v>
      </c>
      <c r="N15" s="116">
        <v>12</v>
      </c>
      <c r="O15" s="115" t="s">
        <v>103</v>
      </c>
      <c r="Q15" s="35">
        <v>15</v>
      </c>
      <c r="R15" s="46" t="s">
        <v>129</v>
      </c>
      <c r="T15" s="35">
        <v>29</v>
      </c>
      <c r="U15" s="46" t="s">
        <v>151</v>
      </c>
      <c r="W15" s="35">
        <v>12</v>
      </c>
      <c r="X15" s="46" t="s">
        <v>177</v>
      </c>
      <c r="Z15" s="35">
        <v>18</v>
      </c>
      <c r="AA15" s="46" t="s">
        <v>199</v>
      </c>
    </row>
    <row r="16" spans="1:27" ht="18" customHeight="1" x14ac:dyDescent="0.15">
      <c r="A16" s="21" t="s">
        <v>25</v>
      </c>
      <c r="B16" s="117"/>
      <c r="C16" s="22"/>
      <c r="D16" s="120" t="str">
        <f>IFERROR(VLOOKUP(B16,$K$4:$L40,2,FALSE),"")</f>
        <v/>
      </c>
      <c r="F16" s="167" t="s">
        <v>424</v>
      </c>
      <c r="G16" s="167"/>
      <c r="H16" s="167"/>
      <c r="I16" s="167"/>
      <c r="K16" s="35">
        <v>13</v>
      </c>
      <c r="L16" s="46" t="s">
        <v>241</v>
      </c>
      <c r="N16" s="116">
        <v>13</v>
      </c>
      <c r="O16" s="115" t="s">
        <v>104</v>
      </c>
      <c r="Q16" s="35">
        <v>16</v>
      </c>
      <c r="R16" s="46" t="s">
        <v>130</v>
      </c>
      <c r="T16" s="35">
        <v>38</v>
      </c>
      <c r="U16" s="46" t="s">
        <v>152</v>
      </c>
      <c r="W16" s="35">
        <v>13</v>
      </c>
      <c r="X16" s="46" t="s">
        <v>179</v>
      </c>
      <c r="Z16" s="35">
        <v>19</v>
      </c>
      <c r="AA16" s="46" t="s">
        <v>200</v>
      </c>
    </row>
    <row r="17" spans="1:27" ht="18" customHeight="1" x14ac:dyDescent="0.15">
      <c r="A17" s="21" t="s">
        <v>25</v>
      </c>
      <c r="B17" s="117"/>
      <c r="C17" s="22"/>
      <c r="D17" s="120" t="str">
        <f>IFERROR(VLOOKUP(B17,$K$4:$L41,2,FALSE),"")</f>
        <v/>
      </c>
      <c r="F17" s="167" t="s">
        <v>425</v>
      </c>
      <c r="G17" s="167"/>
      <c r="H17" s="167"/>
      <c r="I17" s="167"/>
      <c r="K17" s="35">
        <v>14</v>
      </c>
      <c r="L17" s="46" t="s">
        <v>181</v>
      </c>
      <c r="N17" s="116">
        <v>14</v>
      </c>
      <c r="O17" s="115" t="s">
        <v>105</v>
      </c>
      <c r="Q17" s="35">
        <v>17</v>
      </c>
      <c r="R17" s="46" t="s">
        <v>131</v>
      </c>
      <c r="T17" s="35">
        <v>39</v>
      </c>
      <c r="U17" s="46" t="s">
        <v>153</v>
      </c>
      <c r="W17" s="35">
        <v>14</v>
      </c>
      <c r="X17" s="46" t="s">
        <v>181</v>
      </c>
      <c r="Z17" s="35">
        <v>20</v>
      </c>
      <c r="AA17" s="46" t="s">
        <v>201</v>
      </c>
    </row>
    <row r="18" spans="1:27" ht="18" customHeight="1" x14ac:dyDescent="0.15">
      <c r="A18" s="21" t="s">
        <v>25</v>
      </c>
      <c r="B18" s="117"/>
      <c r="C18" s="22"/>
      <c r="D18" s="120" t="str">
        <f>IFERROR(VLOOKUP(B18,$K$4:$L42,2,FALSE),"")</f>
        <v/>
      </c>
      <c r="F18" s="167" t="s">
        <v>426</v>
      </c>
      <c r="G18" s="167"/>
      <c r="H18" s="167"/>
      <c r="I18" s="167"/>
      <c r="K18" s="35">
        <v>15</v>
      </c>
      <c r="L18" s="46" t="s">
        <v>183</v>
      </c>
      <c r="N18" s="116">
        <v>15</v>
      </c>
      <c r="O18" s="115" t="s">
        <v>106</v>
      </c>
      <c r="Q18" s="35">
        <v>18</v>
      </c>
      <c r="R18" s="46" t="s">
        <v>132</v>
      </c>
      <c r="T18" s="35">
        <v>40</v>
      </c>
      <c r="U18" s="46" t="s">
        <v>154</v>
      </c>
      <c r="W18" s="35">
        <v>15</v>
      </c>
      <c r="X18" s="46" t="s">
        <v>183</v>
      </c>
      <c r="Z18" s="35">
        <v>22</v>
      </c>
      <c r="AA18" s="46" t="s">
        <v>202</v>
      </c>
    </row>
    <row r="19" spans="1:27" ht="18" customHeight="1" x14ac:dyDescent="0.15">
      <c r="A19" s="21" t="s">
        <v>25</v>
      </c>
      <c r="B19" s="117"/>
      <c r="C19" s="22"/>
      <c r="D19" s="120" t="str">
        <f>IFERROR(VLOOKUP(B19,$K$4:$L43,2,FALSE),"")</f>
        <v/>
      </c>
      <c r="K19" s="35">
        <v>16</v>
      </c>
      <c r="L19" s="46" t="s">
        <v>156</v>
      </c>
      <c r="N19" s="116">
        <v>16</v>
      </c>
      <c r="O19" s="115" t="s">
        <v>84</v>
      </c>
      <c r="Q19" s="35">
        <v>19</v>
      </c>
      <c r="R19" s="46" t="s">
        <v>116</v>
      </c>
      <c r="T19" s="35">
        <v>41</v>
      </c>
      <c r="U19" s="46" t="s">
        <v>136</v>
      </c>
      <c r="W19" s="35">
        <v>16</v>
      </c>
      <c r="X19" s="46" t="s">
        <v>156</v>
      </c>
      <c r="Z19" s="35">
        <v>24</v>
      </c>
      <c r="AA19" s="46" t="s">
        <v>188</v>
      </c>
    </row>
    <row r="20" spans="1:27" ht="18" customHeight="1" x14ac:dyDescent="0.15">
      <c r="A20" s="21" t="s">
        <v>25</v>
      </c>
      <c r="B20" s="117"/>
      <c r="C20" s="22"/>
      <c r="D20" s="120" t="str">
        <f>IFERROR(VLOOKUP(B20,$K$4:$L44,2,FALSE),"")</f>
        <v/>
      </c>
      <c r="F20" s="162" t="s">
        <v>13</v>
      </c>
      <c r="G20" s="162"/>
      <c r="H20" s="163"/>
      <c r="I20" s="163"/>
      <c r="K20" s="35">
        <v>17</v>
      </c>
      <c r="L20" s="46" t="s">
        <v>158</v>
      </c>
      <c r="N20" s="116">
        <v>17</v>
      </c>
      <c r="O20" s="115" t="s">
        <v>86</v>
      </c>
      <c r="Q20" s="35">
        <v>20</v>
      </c>
      <c r="R20" s="46" t="s">
        <v>110</v>
      </c>
      <c r="T20" s="35">
        <v>42</v>
      </c>
      <c r="U20" s="46" t="s">
        <v>138</v>
      </c>
      <c r="W20" s="35">
        <v>17</v>
      </c>
      <c r="X20" s="46" t="s">
        <v>158</v>
      </c>
      <c r="Z20" s="35">
        <v>25</v>
      </c>
      <c r="AA20" s="46" t="s">
        <v>190</v>
      </c>
    </row>
    <row r="21" spans="1:27" ht="18" customHeight="1" x14ac:dyDescent="0.15">
      <c r="A21" s="21" t="s">
        <v>25</v>
      </c>
      <c r="B21" s="117"/>
      <c r="C21" s="22"/>
      <c r="D21" s="120" t="str">
        <f>IFERROR(VLOOKUP(B21,$K$4:$L45,2,FALSE),"")</f>
        <v/>
      </c>
      <c r="F21" s="182"/>
      <c r="G21" s="184" t="s">
        <v>17</v>
      </c>
      <c r="H21" s="184" t="s">
        <v>18</v>
      </c>
      <c r="I21" s="184" t="s">
        <v>19</v>
      </c>
      <c r="K21" s="35">
        <v>18</v>
      </c>
      <c r="L21" s="46" t="s">
        <v>160</v>
      </c>
      <c r="N21" s="116">
        <v>18</v>
      </c>
      <c r="O21" s="115" t="s">
        <v>88</v>
      </c>
      <c r="Q21" s="35">
        <v>23</v>
      </c>
      <c r="R21" s="46" t="s">
        <v>117</v>
      </c>
      <c r="T21" s="35">
        <v>43</v>
      </c>
      <c r="U21" s="46" t="s">
        <v>140</v>
      </c>
      <c r="W21" s="35">
        <v>18</v>
      </c>
      <c r="X21" s="46" t="s">
        <v>160</v>
      </c>
      <c r="Z21" s="35">
        <v>29</v>
      </c>
      <c r="AA21" s="46" t="s">
        <v>186</v>
      </c>
    </row>
    <row r="22" spans="1:27" ht="18" customHeight="1" x14ac:dyDescent="0.15">
      <c r="A22" s="21" t="s">
        <v>25</v>
      </c>
      <c r="B22" s="117"/>
      <c r="C22" s="22"/>
      <c r="D22" s="120" t="str">
        <f>IFERROR(VLOOKUP(B22,$K$4:$L46,2,FALSE),"")</f>
        <v/>
      </c>
      <c r="F22" s="183"/>
      <c r="G22" s="185"/>
      <c r="H22" s="185"/>
      <c r="I22" s="186"/>
      <c r="K22" s="35">
        <v>19</v>
      </c>
      <c r="L22" s="46" t="s">
        <v>271</v>
      </c>
      <c r="N22" s="116">
        <v>20</v>
      </c>
      <c r="O22" s="115" t="s">
        <v>90</v>
      </c>
      <c r="Q22" s="35">
        <v>26</v>
      </c>
      <c r="R22" s="46" t="s">
        <v>119</v>
      </c>
      <c r="T22" s="35">
        <v>45</v>
      </c>
      <c r="U22" s="46" t="s">
        <v>142</v>
      </c>
      <c r="W22" s="35">
        <v>19</v>
      </c>
      <c r="X22" s="46" t="s">
        <v>162</v>
      </c>
      <c r="Z22" s="114"/>
      <c r="AA22" s="46"/>
    </row>
    <row r="23" spans="1:27" ht="18" customHeight="1" x14ac:dyDescent="0.15">
      <c r="A23" s="21" t="s">
        <v>25</v>
      </c>
      <c r="B23" s="117"/>
      <c r="C23" s="22"/>
      <c r="D23" s="120" t="str">
        <f>IFERROR(VLOOKUP(B23,$K$4:$L47,2,FALSE),"")</f>
        <v/>
      </c>
      <c r="F23" s="171" t="s">
        <v>15</v>
      </c>
      <c r="G23" s="143"/>
      <c r="H23" s="143"/>
      <c r="I23" s="143"/>
      <c r="K23" s="35">
        <v>20</v>
      </c>
      <c r="L23" s="46" t="s">
        <v>164</v>
      </c>
      <c r="N23" s="116">
        <v>21</v>
      </c>
      <c r="O23" s="115" t="s">
        <v>92</v>
      </c>
      <c r="Q23" s="35">
        <v>27</v>
      </c>
      <c r="R23" s="46" t="s">
        <v>121</v>
      </c>
      <c r="T23" s="35">
        <v>54</v>
      </c>
      <c r="U23" s="46" t="s">
        <v>144</v>
      </c>
      <c r="W23" s="35">
        <v>20</v>
      </c>
      <c r="X23" s="46" t="s">
        <v>164</v>
      </c>
      <c r="Z23" s="114"/>
      <c r="AA23" s="46"/>
    </row>
    <row r="24" spans="1:27" ht="18" customHeight="1" x14ac:dyDescent="0.15">
      <c r="A24" s="21" t="s">
        <v>25</v>
      </c>
      <c r="B24" s="117"/>
      <c r="C24" s="22"/>
      <c r="D24" s="120" t="str">
        <f>IFERROR(VLOOKUP(B24,$K$4:$L48,2,FALSE),"")</f>
        <v/>
      </c>
      <c r="F24" s="172"/>
      <c r="G24" s="144"/>
      <c r="H24" s="144"/>
      <c r="I24" s="144"/>
      <c r="K24" s="35">
        <v>21</v>
      </c>
      <c r="L24" s="46" t="s">
        <v>166</v>
      </c>
      <c r="N24" s="116">
        <v>22</v>
      </c>
      <c r="O24" s="115" t="s">
        <v>94</v>
      </c>
      <c r="Q24" s="35">
        <v>28</v>
      </c>
      <c r="R24" s="46" t="s">
        <v>123</v>
      </c>
      <c r="T24" s="114"/>
      <c r="U24" s="46"/>
      <c r="W24" s="35">
        <v>21</v>
      </c>
      <c r="X24" s="46" t="s">
        <v>166</v>
      </c>
      <c r="Z24" s="114"/>
      <c r="AA24" s="46"/>
    </row>
    <row r="25" spans="1:27" ht="18" customHeight="1" x14ac:dyDescent="0.15">
      <c r="A25" s="21" t="s">
        <v>25</v>
      </c>
      <c r="B25" s="117"/>
      <c r="C25" s="22"/>
      <c r="D25" s="120" t="str">
        <f>IFERROR(VLOOKUP(B25,$K$4:$L49,2,FALSE),"")</f>
        <v/>
      </c>
      <c r="F25" s="171" t="s">
        <v>16</v>
      </c>
      <c r="G25" s="143"/>
      <c r="H25" s="143"/>
      <c r="I25" s="143"/>
      <c r="K25" s="35">
        <v>22</v>
      </c>
      <c r="L25" s="46" t="s">
        <v>207</v>
      </c>
      <c r="N25" s="116">
        <v>23</v>
      </c>
      <c r="O25" s="115" t="s">
        <v>96</v>
      </c>
      <c r="Q25" s="114"/>
      <c r="R25" s="46"/>
      <c r="T25" s="114"/>
      <c r="U25" s="46"/>
      <c r="W25" s="35">
        <v>22</v>
      </c>
      <c r="X25" s="46" t="s">
        <v>168</v>
      </c>
      <c r="Z25" s="114"/>
      <c r="AA25" s="46"/>
    </row>
    <row r="26" spans="1:27" ht="18" customHeight="1" x14ac:dyDescent="0.15">
      <c r="A26" s="21" t="s">
        <v>25</v>
      </c>
      <c r="B26" s="117"/>
      <c r="C26" s="22"/>
      <c r="D26" s="120" t="str">
        <f>IFERROR(VLOOKUP(B26,$K$4:$L50,2,FALSE),"")</f>
        <v/>
      </c>
      <c r="F26" s="172"/>
      <c r="G26" s="144"/>
      <c r="H26" s="144"/>
      <c r="I26" s="144"/>
      <c r="K26" s="35">
        <v>23</v>
      </c>
      <c r="L26" s="46" t="s">
        <v>208</v>
      </c>
      <c r="N26" s="116">
        <v>24</v>
      </c>
      <c r="O26" s="115" t="s">
        <v>98</v>
      </c>
      <c r="Q26" s="114"/>
      <c r="R26" s="46"/>
      <c r="T26" s="114"/>
      <c r="U26" s="46"/>
      <c r="W26" s="35">
        <v>23</v>
      </c>
      <c r="X26" s="46" t="s">
        <v>170</v>
      </c>
      <c r="Z26" s="114"/>
      <c r="AA26" s="46"/>
    </row>
    <row r="27" spans="1:27" ht="18" customHeight="1" x14ac:dyDescent="0.15">
      <c r="A27" s="21" t="s">
        <v>25</v>
      </c>
      <c r="B27" s="117"/>
      <c r="C27" s="22"/>
      <c r="D27" s="120" t="str">
        <f>IFERROR(VLOOKUP(B27,$K$4:$L51,2,FALSE),"")</f>
        <v/>
      </c>
      <c r="F27" s="173" t="s">
        <v>20</v>
      </c>
      <c r="G27" s="173"/>
      <c r="H27" s="173"/>
      <c r="I27" s="173"/>
      <c r="K27" s="35">
        <v>24</v>
      </c>
      <c r="L27" s="46" t="s">
        <v>209</v>
      </c>
      <c r="N27" s="116">
        <v>25</v>
      </c>
      <c r="O27" s="115" t="s">
        <v>100</v>
      </c>
      <c r="Q27" s="114"/>
      <c r="R27" s="46"/>
      <c r="T27" s="114"/>
      <c r="U27" s="46"/>
      <c r="W27" s="35">
        <v>24</v>
      </c>
      <c r="X27" s="46" t="s">
        <v>172</v>
      </c>
      <c r="Z27" s="114"/>
      <c r="AA27" s="46"/>
    </row>
    <row r="28" spans="1:27" ht="18" customHeight="1" x14ac:dyDescent="0.15">
      <c r="A28" s="21" t="s">
        <v>25</v>
      </c>
      <c r="B28" s="117"/>
      <c r="C28" s="22"/>
      <c r="D28" s="120" t="str">
        <f>IFERROR(VLOOKUP(B28,$K$4:$L52,2,FALSE),"")</f>
        <v/>
      </c>
      <c r="K28" s="35">
        <v>25</v>
      </c>
      <c r="L28" s="46" t="s">
        <v>210</v>
      </c>
      <c r="N28" s="116">
        <v>26</v>
      </c>
      <c r="O28" s="115" t="s">
        <v>102</v>
      </c>
      <c r="Q28" s="114"/>
      <c r="R28" s="46"/>
      <c r="T28" s="114"/>
      <c r="U28" s="46"/>
      <c r="W28" s="35">
        <v>25</v>
      </c>
      <c r="X28" s="46" t="s">
        <v>174</v>
      </c>
      <c r="Z28" s="114"/>
      <c r="AA28" s="46"/>
    </row>
    <row r="29" spans="1:27" ht="18" customHeight="1" x14ac:dyDescent="0.15">
      <c r="A29" s="21" t="s">
        <v>25</v>
      </c>
      <c r="B29" s="117"/>
      <c r="C29" s="22"/>
      <c r="D29" s="120" t="str">
        <f>IFERROR(VLOOKUP(B29,$K$4:$L53,2,FALSE),"")</f>
        <v/>
      </c>
      <c r="F29" s="162" t="s">
        <v>400</v>
      </c>
      <c r="G29" s="162"/>
      <c r="H29" s="163"/>
      <c r="I29" s="163"/>
      <c r="K29" s="35">
        <v>26</v>
      </c>
      <c r="L29" s="46" t="s">
        <v>211</v>
      </c>
      <c r="N29" s="116"/>
      <c r="O29" s="115"/>
      <c r="Q29" s="114"/>
      <c r="R29" s="46"/>
      <c r="T29" s="114"/>
      <c r="U29" s="46"/>
      <c r="W29" s="35">
        <v>26</v>
      </c>
      <c r="X29" s="46" t="s">
        <v>176</v>
      </c>
      <c r="Z29" s="114"/>
      <c r="AA29" s="46"/>
    </row>
    <row r="30" spans="1:27" ht="18" customHeight="1" x14ac:dyDescent="0.15">
      <c r="A30" s="21" t="s">
        <v>25</v>
      </c>
      <c r="B30" s="117"/>
      <c r="C30" s="22"/>
      <c r="D30" s="120" t="str">
        <f>IFERROR(VLOOKUP(B30,$K$4:$L54,2,FALSE),"")</f>
        <v/>
      </c>
      <c r="F30" s="131" t="s">
        <v>401</v>
      </c>
      <c r="G30" s="132"/>
      <c r="H30" s="132"/>
      <c r="I30" s="133"/>
      <c r="K30" s="35"/>
      <c r="L30" s="46" t="s">
        <v>203</v>
      </c>
      <c r="N30" s="116"/>
      <c r="O30" s="115"/>
      <c r="Q30" s="114"/>
      <c r="R30" s="46"/>
      <c r="T30" s="114"/>
      <c r="U30" s="46"/>
      <c r="W30" s="35">
        <v>0</v>
      </c>
      <c r="X30" s="46" t="s">
        <v>203</v>
      </c>
      <c r="Z30" s="114"/>
      <c r="AA30" s="46"/>
    </row>
    <row r="31" spans="1:27" ht="18" customHeight="1" x14ac:dyDescent="0.15">
      <c r="A31" s="21" t="s">
        <v>25</v>
      </c>
      <c r="B31" s="117"/>
      <c r="C31" s="22"/>
      <c r="D31" s="120" t="str">
        <f>IFERROR(VLOOKUP(B31,$K$4:$L55,2,FALSE),"")</f>
        <v/>
      </c>
      <c r="F31" s="134"/>
      <c r="G31" s="132"/>
      <c r="H31" s="132"/>
      <c r="I31" s="133"/>
      <c r="K31" s="35"/>
      <c r="L31" s="46" t="s">
        <v>180</v>
      </c>
      <c r="N31" s="116"/>
      <c r="O31" s="115"/>
      <c r="Q31" s="114"/>
      <c r="R31" s="46"/>
      <c r="T31" s="114"/>
      <c r="U31" s="46"/>
      <c r="W31" s="35">
        <v>0</v>
      </c>
      <c r="X31" s="46" t="s">
        <v>180</v>
      </c>
      <c r="Z31" s="114"/>
      <c r="AA31" s="46"/>
    </row>
    <row r="32" spans="1:27" ht="18" customHeight="1" x14ac:dyDescent="0.15">
      <c r="A32" s="21" t="s">
        <v>25</v>
      </c>
      <c r="B32" s="117"/>
      <c r="C32" s="22"/>
      <c r="D32" s="120" t="str">
        <f>IFERROR(VLOOKUP(B32,$K$4:$L56,2,FALSE),"")</f>
        <v/>
      </c>
      <c r="F32" s="135"/>
      <c r="G32" s="136"/>
      <c r="H32" s="136"/>
      <c r="I32" s="133"/>
      <c r="K32" s="35"/>
      <c r="L32" s="46" t="s">
        <v>182</v>
      </c>
      <c r="N32" s="116"/>
      <c r="O32" s="115"/>
      <c r="Q32" s="114"/>
      <c r="R32" s="46"/>
      <c r="T32" s="114"/>
      <c r="U32" s="46"/>
      <c r="W32" s="35">
        <v>0</v>
      </c>
      <c r="X32" s="46" t="s">
        <v>182</v>
      </c>
      <c r="Z32" s="114"/>
      <c r="AA32" s="46"/>
    </row>
    <row r="33" spans="1:27" ht="18" customHeight="1" x14ac:dyDescent="0.15">
      <c r="A33" s="21" t="s">
        <v>25</v>
      </c>
      <c r="B33" s="117"/>
      <c r="C33" s="22"/>
      <c r="D33" s="120" t="str">
        <f>IFERROR(VLOOKUP(B33,$K$4:$L57,2,FALSE),"")</f>
        <v/>
      </c>
      <c r="F33" s="135"/>
      <c r="G33" s="136"/>
      <c r="H33" s="136"/>
      <c r="I33" s="133"/>
      <c r="K33" s="114"/>
      <c r="L33" s="46"/>
      <c r="N33" s="116"/>
      <c r="O33" s="115"/>
      <c r="Q33" s="114"/>
      <c r="R33" s="46"/>
      <c r="T33" s="114"/>
      <c r="U33" s="46"/>
      <c r="W33" s="114"/>
      <c r="X33" s="46"/>
      <c r="Z33" s="114"/>
      <c r="AA33" s="46"/>
    </row>
    <row r="34" spans="1:27" ht="18" customHeight="1" x14ac:dyDescent="0.15">
      <c r="A34" s="21" t="s">
        <v>25</v>
      </c>
      <c r="B34" s="117"/>
      <c r="C34" s="22"/>
      <c r="D34" s="120" t="str">
        <f>IFERROR(VLOOKUP(B34,$K$4:$L58,2,FALSE),"")</f>
        <v/>
      </c>
      <c r="F34" s="134"/>
      <c r="G34" s="137"/>
      <c r="H34" s="138"/>
      <c r="I34" s="133"/>
      <c r="K34" s="114"/>
      <c r="L34" s="46"/>
      <c r="N34" s="114"/>
      <c r="O34" s="46"/>
      <c r="Q34" s="114"/>
      <c r="R34" s="46"/>
      <c r="T34" s="114"/>
      <c r="U34" s="46"/>
      <c r="W34" s="114"/>
      <c r="X34" s="46"/>
      <c r="Z34" s="114"/>
      <c r="AA34" s="46"/>
    </row>
    <row r="35" spans="1:27" ht="18" customHeight="1" x14ac:dyDescent="0.15">
      <c r="A35" s="21" t="s">
        <v>25</v>
      </c>
      <c r="B35" s="117"/>
      <c r="C35" s="22"/>
      <c r="D35" s="120" t="str">
        <f>IFERROR(VLOOKUP(B35,$K$4:$L59,2,FALSE),"")</f>
        <v/>
      </c>
      <c r="F35" s="139"/>
      <c r="G35" s="137"/>
      <c r="H35" s="137"/>
      <c r="I35" s="133"/>
      <c r="K35" s="114"/>
      <c r="L35" s="46"/>
      <c r="N35" s="114"/>
      <c r="O35" s="46"/>
      <c r="Q35" s="114"/>
      <c r="R35" s="46"/>
      <c r="T35" s="114"/>
      <c r="U35" s="46"/>
      <c r="W35" s="114"/>
      <c r="X35" s="46"/>
      <c r="Z35" s="114"/>
      <c r="AA35" s="46"/>
    </row>
    <row r="36" spans="1:27" ht="18" customHeight="1" x14ac:dyDescent="0.15">
      <c r="A36" s="21" t="s">
        <v>25</v>
      </c>
      <c r="B36" s="117"/>
      <c r="C36" s="22"/>
      <c r="D36" s="120" t="str">
        <f>IFERROR(VLOOKUP(B36,$K$4:$L60,2,FALSE),"")</f>
        <v/>
      </c>
      <c r="F36" s="174" t="s">
        <v>402</v>
      </c>
      <c r="G36" s="174"/>
      <c r="H36" s="174"/>
      <c r="I36" s="174"/>
      <c r="K36" s="114"/>
      <c r="L36" s="46"/>
      <c r="N36" s="114"/>
      <c r="O36" s="46"/>
      <c r="Q36" s="114"/>
      <c r="R36" s="46"/>
      <c r="T36" s="114"/>
      <c r="U36" s="46"/>
      <c r="W36" s="114"/>
      <c r="X36" s="46"/>
      <c r="Z36" s="114"/>
      <c r="AA36" s="46"/>
    </row>
    <row r="37" spans="1:27" ht="18" customHeight="1" x14ac:dyDescent="0.15">
      <c r="A37" s="21" t="s">
        <v>25</v>
      </c>
      <c r="B37" s="117"/>
      <c r="C37" s="22"/>
      <c r="D37" s="120" t="str">
        <f>IFERROR(VLOOKUP(B37,$K$4:$L61,2,FALSE),"")</f>
        <v/>
      </c>
      <c r="F37" s="5"/>
      <c r="G37" s="5"/>
      <c r="H37" s="5"/>
      <c r="K37" s="114"/>
      <c r="L37" s="46"/>
      <c r="N37" s="114"/>
      <c r="O37" s="46"/>
      <c r="Q37" s="114"/>
      <c r="R37" s="46"/>
      <c r="T37" s="114"/>
      <c r="U37" s="46"/>
      <c r="W37" s="114"/>
      <c r="X37" s="46"/>
      <c r="Z37" s="114"/>
      <c r="AA37" s="46"/>
    </row>
    <row r="38" spans="1:27" ht="18" customHeight="1" x14ac:dyDescent="0.15">
      <c r="A38" s="21" t="s">
        <v>25</v>
      </c>
      <c r="B38" s="117"/>
      <c r="C38" s="22"/>
      <c r="D38" s="120" t="str">
        <f>IFERROR(VLOOKUP(B38,$K$4:$L38,2,FALSE),"")</f>
        <v/>
      </c>
      <c r="E38" s="168" t="s">
        <v>4</v>
      </c>
      <c r="F38" s="169"/>
      <c r="G38" s="169"/>
      <c r="H38" s="170"/>
      <c r="I38" s="170"/>
      <c r="K38" s="114"/>
      <c r="L38" s="46"/>
      <c r="N38" s="114"/>
      <c r="O38" s="46"/>
      <c r="Q38" s="114"/>
      <c r="R38" s="46"/>
      <c r="T38" s="114"/>
      <c r="U38" s="46"/>
      <c r="W38" s="114"/>
      <c r="X38" s="46"/>
      <c r="Z38" s="114"/>
      <c r="AA38" s="46"/>
    </row>
    <row r="39" spans="1:27" ht="15" customHeight="1" x14ac:dyDescent="0.15">
      <c r="D39" s="8"/>
    </row>
    <row r="40" spans="1:27" x14ac:dyDescent="0.15">
      <c r="D40" s="8"/>
    </row>
    <row r="41" spans="1:27" ht="15" customHeight="1" x14ac:dyDescent="0.15">
      <c r="A41" s="7"/>
      <c r="B41" s="5"/>
      <c r="C41" s="8"/>
      <c r="D41" s="8"/>
    </row>
    <row r="42" spans="1:27" x14ac:dyDescent="0.15">
      <c r="D42" s="8"/>
    </row>
    <row r="43" spans="1:27" ht="21.75" customHeight="1" x14ac:dyDescent="0.15">
      <c r="A43" s="9"/>
      <c r="B43" s="9"/>
      <c r="C43" s="9"/>
      <c r="D43" s="5"/>
      <c r="E43" s="9"/>
    </row>
    <row r="44" spans="1:27" ht="10.5" customHeight="1" x14ac:dyDescent="0.15">
      <c r="A44" s="9"/>
      <c r="B44" s="9"/>
      <c r="C44" s="9"/>
      <c r="D44" s="5"/>
      <c r="E44" s="9"/>
    </row>
    <row r="45" spans="1:27" ht="25.5" customHeight="1" x14ac:dyDescent="0.15">
      <c r="A45" s="7"/>
      <c r="D45" s="8"/>
    </row>
    <row r="46" spans="1:27" ht="10.5" customHeight="1" x14ac:dyDescent="0.15">
      <c r="A46" s="7"/>
      <c r="B46" s="5"/>
      <c r="C46" s="6"/>
      <c r="D46" s="5"/>
    </row>
    <row r="47" spans="1:27" ht="15" customHeight="1" x14ac:dyDescent="0.15">
      <c r="A47" s="6"/>
      <c r="B47" s="6"/>
      <c r="C47" s="6"/>
      <c r="D47" s="5"/>
    </row>
    <row r="48" spans="1:27"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sheetData>
  <mergeCells count="35">
    <mergeCell ref="F21:F22"/>
    <mergeCell ref="G21:G22"/>
    <mergeCell ref="H21:H22"/>
    <mergeCell ref="I21:I22"/>
    <mergeCell ref="F23:F24"/>
    <mergeCell ref="F7:I7"/>
    <mergeCell ref="G8:I8"/>
    <mergeCell ref="G9:I9"/>
    <mergeCell ref="F15:I15"/>
    <mergeCell ref="F16:I16"/>
    <mergeCell ref="E38:I38"/>
    <mergeCell ref="F25:F26"/>
    <mergeCell ref="F27:I27"/>
    <mergeCell ref="F29:I29"/>
    <mergeCell ref="F36:I36"/>
    <mergeCell ref="F20:I20"/>
    <mergeCell ref="G10:I10"/>
    <mergeCell ref="G11:I11"/>
    <mergeCell ref="G12:I12"/>
    <mergeCell ref="G13:I13"/>
    <mergeCell ref="G14:I14"/>
    <mergeCell ref="F17:I17"/>
    <mergeCell ref="F18:I18"/>
    <mergeCell ref="Q3:R3"/>
    <mergeCell ref="T3:U3"/>
    <mergeCell ref="W3:X3"/>
    <mergeCell ref="Z3:AA3"/>
    <mergeCell ref="G4:I4"/>
    <mergeCell ref="K3:L3"/>
    <mergeCell ref="N3:O3"/>
    <mergeCell ref="G5:I5"/>
    <mergeCell ref="A1:I1"/>
    <mergeCell ref="B2:D2"/>
    <mergeCell ref="G2:I2"/>
    <mergeCell ref="G3:I3"/>
  </mergeCells>
  <phoneticPr fontId="3"/>
  <dataValidations count="4">
    <dataValidation type="list" allowBlank="1" showInputMessage="1" showErrorMessage="1" sqref="B2:D2" xr:uid="{D4697047-40FC-4C6F-BF2A-B7781AE63C72}">
      <formula1>"ELEVEN FC,PALE FACE,FC FERVOR,仲良しサッカークラブ,FC.MAVERICK,RESPECT"</formula1>
    </dataValidation>
    <dataValidation type="list" allowBlank="1" showInputMessage="1" showErrorMessage="1" sqref="C4:C38" xr:uid="{FADFBE76-EAC6-418C-B34C-0130D5D1C9DE}">
      <formula1>"○,△"</formula1>
    </dataValidation>
    <dataValidation type="list" allowBlank="1" showInputMessage="1" showErrorMessage="1" sqref="G4:I4" xr:uid="{BB3A07A5-2685-4138-AE10-B38BDBFD08E4}">
      <formula1>"釧路市大規模運動サッカー場,阿寒町多目的広場,鶴居村多目的運動広場"</formula1>
    </dataValidation>
    <dataValidation type="list" allowBlank="1" showInputMessage="1" showErrorMessage="1" sqref="G5:I5" xr:uid="{492F4403-72B1-449B-A9E3-F767090C609F}">
      <formula1>"PALE FACE,ELEVEN FC,FC FERVOR,仲良しサッカークラブ,厚岸モアFC,BRAVE,釧路蹴球団FC,天寧 FC,SCHLAG"</formula1>
    </dataValidation>
  </dataValidations>
  <pageMargins left="0.49" right="0.34" top="0.28999999999999998" bottom="0.2" header="0" footer="0"/>
  <pageSetup paperSize="9" scale="123" orientation="portrait" horizontalDpi="4294967293"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AA01E-C407-43E8-9D1C-EA3E839D364C}">
  <sheetPr>
    <tabColor rgb="FF0070C0"/>
  </sheetPr>
  <dimension ref="A1:X86"/>
  <sheetViews>
    <sheetView showGridLines="0" view="pageBreakPreview" zoomScaleNormal="75" zoomScaleSheetLayoutView="100" workbookViewId="0">
      <selection activeCell="G2" sqref="G2:I2"/>
    </sheetView>
  </sheetViews>
  <sheetFormatPr defaultColWidth="8.875" defaultRowHeight="15" x14ac:dyDescent="0.15"/>
  <cols>
    <col min="1" max="1" width="8.875" style="1" customWidth="1"/>
    <col min="2" max="3" width="4.625" style="1" customWidth="1"/>
    <col min="4" max="4" width="20.875" style="1" customWidth="1"/>
    <col min="5" max="5" width="2.625" style="1" customWidth="1"/>
    <col min="6" max="6" width="10.125" style="1" customWidth="1"/>
    <col min="7" max="9" width="8.5" style="1" customWidth="1"/>
    <col min="10" max="10" width="9.25" style="1" customWidth="1"/>
    <col min="11" max="11" width="5" style="1" customWidth="1"/>
    <col min="12" max="12" width="16.375" style="1" customWidth="1"/>
    <col min="13" max="13" width="9.25" style="1" customWidth="1"/>
    <col min="14" max="14" width="5" style="1" hidden="1" customWidth="1"/>
    <col min="15" max="15" width="10.75" style="1" hidden="1" customWidth="1"/>
    <col min="16" max="16" width="9.25" style="1" hidden="1" customWidth="1"/>
    <col min="17" max="17" width="5" style="1" hidden="1" customWidth="1"/>
    <col min="18" max="18" width="10.75" style="1" hidden="1" customWidth="1"/>
    <col min="19" max="19" width="9.25" style="1" hidden="1" customWidth="1"/>
    <col min="20" max="20" width="5" style="1" hidden="1" customWidth="1"/>
    <col min="21" max="21" width="10.75" style="1" hidden="1" customWidth="1"/>
    <col min="22" max="22" width="0" style="1" hidden="1" customWidth="1"/>
    <col min="23" max="23" width="5" style="1" hidden="1" customWidth="1"/>
    <col min="24" max="24" width="10.75" style="1" hidden="1" customWidth="1"/>
    <col min="25" max="16384" width="8.875" style="1"/>
  </cols>
  <sheetData>
    <row r="1" spans="1:24" ht="23.25" customHeight="1" x14ac:dyDescent="0.15">
      <c r="A1" s="150" t="s">
        <v>427</v>
      </c>
      <c r="B1" s="150"/>
      <c r="C1" s="150"/>
      <c r="D1" s="150"/>
      <c r="E1" s="150"/>
      <c r="F1" s="150"/>
      <c r="G1" s="150"/>
      <c r="H1" s="151"/>
      <c r="I1" s="151"/>
    </row>
    <row r="2" spans="1:24" ht="33" customHeight="1" x14ac:dyDescent="0.15">
      <c r="A2" s="2" t="s">
        <v>2</v>
      </c>
      <c r="B2" s="203" t="s">
        <v>397</v>
      </c>
      <c r="C2" s="203"/>
      <c r="D2" s="203"/>
      <c r="F2" s="16" t="s">
        <v>5</v>
      </c>
      <c r="G2" s="153" t="s">
        <v>428</v>
      </c>
      <c r="H2" s="154"/>
      <c r="I2" s="154"/>
    </row>
    <row r="3" spans="1:24" ht="18.75" customHeight="1" x14ac:dyDescent="0.15">
      <c r="A3" s="21" t="s">
        <v>26</v>
      </c>
      <c r="B3" s="4" t="s">
        <v>0</v>
      </c>
      <c r="C3" s="23" t="s">
        <v>1</v>
      </c>
      <c r="D3" s="4" t="s">
        <v>3</v>
      </c>
      <c r="F3" s="14" t="s">
        <v>9</v>
      </c>
      <c r="G3" s="155"/>
      <c r="H3" s="155"/>
      <c r="I3" s="155"/>
      <c r="K3" s="156" t="s">
        <v>274</v>
      </c>
      <c r="L3" s="157"/>
      <c r="N3" s="156" t="s">
        <v>273</v>
      </c>
      <c r="O3" s="157"/>
      <c r="Q3" s="156" t="s">
        <v>274</v>
      </c>
      <c r="R3" s="157"/>
      <c r="T3" s="156" t="s">
        <v>275</v>
      </c>
      <c r="U3" s="157"/>
      <c r="W3" s="156" t="s">
        <v>276</v>
      </c>
      <c r="X3" s="157"/>
    </row>
    <row r="4" spans="1:24" ht="18" customHeight="1" x14ac:dyDescent="0.15">
      <c r="A4" s="3" t="s">
        <v>14</v>
      </c>
      <c r="B4" s="117"/>
      <c r="C4" s="22"/>
      <c r="D4" s="120" t="str">
        <f>IFERROR(VLOOKUP(B4,$K$4:$L38,2,FALSE),"")</f>
        <v/>
      </c>
      <c r="F4" s="14" t="s">
        <v>10</v>
      </c>
      <c r="G4" s="160" t="s">
        <v>28</v>
      </c>
      <c r="H4" s="161"/>
      <c r="I4" s="161"/>
      <c r="K4" s="121">
        <v>1</v>
      </c>
      <c r="L4" s="122" t="s">
        <v>278</v>
      </c>
      <c r="N4" s="121">
        <v>1</v>
      </c>
      <c r="O4" s="122" t="s">
        <v>277</v>
      </c>
      <c r="Q4" s="121">
        <v>1</v>
      </c>
      <c r="R4" s="122" t="s">
        <v>278</v>
      </c>
      <c r="T4" s="121">
        <v>1</v>
      </c>
      <c r="U4" s="122"/>
      <c r="W4" s="123">
        <v>1</v>
      </c>
      <c r="X4" s="124" t="s">
        <v>279</v>
      </c>
    </row>
    <row r="5" spans="1:24" ht="18" customHeight="1" x14ac:dyDescent="0.15">
      <c r="A5" s="3" t="s">
        <v>14</v>
      </c>
      <c r="B5" s="117"/>
      <c r="C5" s="22"/>
      <c r="D5" s="120" t="str">
        <f>IFERROR(VLOOKUP(B5,$K$4:$L29,2,FALSE),"")</f>
        <v/>
      </c>
      <c r="F5" s="3" t="s">
        <v>12</v>
      </c>
      <c r="G5" s="149"/>
      <c r="H5" s="149"/>
      <c r="I5" s="149"/>
      <c r="K5" s="121">
        <v>2</v>
      </c>
      <c r="L5" s="122" t="s">
        <v>366</v>
      </c>
      <c r="N5" s="121">
        <v>2</v>
      </c>
      <c r="O5" s="122" t="s">
        <v>280</v>
      </c>
      <c r="Q5" s="121">
        <v>2</v>
      </c>
      <c r="R5" s="122" t="s">
        <v>281</v>
      </c>
      <c r="T5" s="121">
        <v>2</v>
      </c>
      <c r="U5" s="122" t="s">
        <v>282</v>
      </c>
      <c r="W5" s="125">
        <v>4</v>
      </c>
      <c r="X5" s="124" t="s">
        <v>283</v>
      </c>
    </row>
    <row r="6" spans="1:24" ht="18" customHeight="1" x14ac:dyDescent="0.15">
      <c r="A6" s="21" t="s">
        <v>25</v>
      </c>
      <c r="B6" s="117"/>
      <c r="C6" s="22"/>
      <c r="D6" s="120" t="str">
        <f>IFERROR(VLOOKUP(B6,$K$4:$L30,2,FALSE),"")</f>
        <v/>
      </c>
      <c r="K6" s="121">
        <v>3</v>
      </c>
      <c r="L6" s="122" t="s">
        <v>285</v>
      </c>
      <c r="N6" s="121">
        <v>3</v>
      </c>
      <c r="O6" s="122" t="s">
        <v>284</v>
      </c>
      <c r="Q6" s="121">
        <v>3</v>
      </c>
      <c r="R6" s="122" t="s">
        <v>285</v>
      </c>
      <c r="T6" s="121">
        <v>3</v>
      </c>
      <c r="U6" s="122" t="s">
        <v>286</v>
      </c>
      <c r="W6" s="125">
        <v>5</v>
      </c>
      <c r="X6" s="124" t="s">
        <v>287</v>
      </c>
    </row>
    <row r="7" spans="1:24" ht="18" customHeight="1" x14ac:dyDescent="0.15">
      <c r="A7" s="21" t="s">
        <v>25</v>
      </c>
      <c r="B7" s="117"/>
      <c r="C7" s="22"/>
      <c r="D7" s="120" t="str">
        <f>IFERROR(VLOOKUP(B7,$K$4:$L31,2,FALSE),"")</f>
        <v/>
      </c>
      <c r="F7" s="175" t="s">
        <v>6</v>
      </c>
      <c r="G7" s="176"/>
      <c r="H7" s="176"/>
      <c r="I7" s="177"/>
      <c r="K7" s="121">
        <v>4</v>
      </c>
      <c r="L7" s="122" t="s">
        <v>289</v>
      </c>
      <c r="N7" s="121">
        <v>4</v>
      </c>
      <c r="O7" s="122" t="s">
        <v>288</v>
      </c>
      <c r="Q7" s="121">
        <v>4</v>
      </c>
      <c r="R7" s="122" t="s">
        <v>289</v>
      </c>
      <c r="T7" s="121">
        <v>4</v>
      </c>
      <c r="U7" s="122" t="s">
        <v>290</v>
      </c>
      <c r="W7" s="123">
        <v>6</v>
      </c>
      <c r="X7" s="124" t="s">
        <v>291</v>
      </c>
    </row>
    <row r="8" spans="1:24" ht="18" customHeight="1" x14ac:dyDescent="0.15">
      <c r="A8" s="21" t="s">
        <v>25</v>
      </c>
      <c r="B8" s="117"/>
      <c r="C8" s="22"/>
      <c r="D8" s="120" t="str">
        <f>IFERROR(VLOOKUP(B8,$K$4:$L32,2,FALSE),"")</f>
        <v/>
      </c>
      <c r="F8" s="14" t="s">
        <v>7</v>
      </c>
      <c r="G8" s="178" t="s">
        <v>8</v>
      </c>
      <c r="H8" s="179"/>
      <c r="I8" s="180"/>
      <c r="K8" s="121">
        <v>5</v>
      </c>
      <c r="L8" s="122" t="s">
        <v>293</v>
      </c>
      <c r="N8" s="121">
        <v>5</v>
      </c>
      <c r="O8" s="122" t="s">
        <v>292</v>
      </c>
      <c r="Q8" s="121">
        <v>5</v>
      </c>
      <c r="R8" s="122" t="s">
        <v>293</v>
      </c>
      <c r="T8" s="121">
        <v>7</v>
      </c>
      <c r="U8" s="122" t="s">
        <v>294</v>
      </c>
      <c r="W8" s="126">
        <v>9</v>
      </c>
      <c r="X8" s="127" t="s">
        <v>295</v>
      </c>
    </row>
    <row r="9" spans="1:24" ht="18" customHeight="1" x14ac:dyDescent="0.15">
      <c r="A9" s="21" t="s">
        <v>25</v>
      </c>
      <c r="B9" s="117"/>
      <c r="C9" s="22"/>
      <c r="D9" s="120" t="str">
        <f>IFERROR(VLOOKUP(B9,$K$4:$L33,2,FALSE),"")</f>
        <v/>
      </c>
      <c r="F9" s="14" t="s">
        <v>11</v>
      </c>
      <c r="G9" s="164"/>
      <c r="H9" s="165"/>
      <c r="I9" s="166"/>
      <c r="K9" s="121">
        <v>7</v>
      </c>
      <c r="L9" s="122" t="s">
        <v>297</v>
      </c>
      <c r="N9" s="121">
        <v>6</v>
      </c>
      <c r="O9" s="122" t="s">
        <v>296</v>
      </c>
      <c r="Q9" s="121">
        <v>7</v>
      </c>
      <c r="R9" s="122" t="s">
        <v>297</v>
      </c>
      <c r="T9" s="121">
        <v>8</v>
      </c>
      <c r="U9" s="122" t="s">
        <v>298</v>
      </c>
      <c r="W9" s="123">
        <v>11</v>
      </c>
      <c r="X9" s="124" t="s">
        <v>299</v>
      </c>
    </row>
    <row r="10" spans="1:24" ht="18" customHeight="1" x14ac:dyDescent="0.15">
      <c r="A10" s="21" t="s">
        <v>25</v>
      </c>
      <c r="B10" s="117"/>
      <c r="C10" s="22"/>
      <c r="D10" s="120" t="str">
        <f>IFERROR(VLOOKUP(B10,$K$4:$L34,2,FALSE),"")</f>
        <v/>
      </c>
      <c r="F10" s="15"/>
      <c r="G10" s="164"/>
      <c r="H10" s="165"/>
      <c r="I10" s="166"/>
      <c r="K10" s="121">
        <v>8</v>
      </c>
      <c r="L10" s="122" t="s">
        <v>301</v>
      </c>
      <c r="N10" s="121">
        <v>7</v>
      </c>
      <c r="O10" s="122" t="s">
        <v>300</v>
      </c>
      <c r="Q10" s="121">
        <v>8</v>
      </c>
      <c r="R10" s="122" t="s">
        <v>301</v>
      </c>
      <c r="T10" s="121">
        <v>9</v>
      </c>
      <c r="U10" s="122" t="s">
        <v>302</v>
      </c>
      <c r="W10" s="123">
        <v>12</v>
      </c>
      <c r="X10" s="124" t="s">
        <v>303</v>
      </c>
    </row>
    <row r="11" spans="1:24" ht="18" customHeight="1" x14ac:dyDescent="0.15">
      <c r="A11" s="21" t="s">
        <v>25</v>
      </c>
      <c r="B11" s="117"/>
      <c r="C11" s="22"/>
      <c r="D11" s="120" t="str">
        <f>IFERROR(VLOOKUP(B11,$K$4:$L35,2,FALSE),"")</f>
        <v/>
      </c>
      <c r="F11" s="15"/>
      <c r="G11" s="164"/>
      <c r="H11" s="165"/>
      <c r="I11" s="166"/>
      <c r="K11" s="121">
        <v>9</v>
      </c>
      <c r="L11" s="122" t="s">
        <v>305</v>
      </c>
      <c r="N11" s="121">
        <v>8</v>
      </c>
      <c r="O11" s="122" t="s">
        <v>304</v>
      </c>
      <c r="Q11" s="121">
        <v>9</v>
      </c>
      <c r="R11" s="122" t="s">
        <v>305</v>
      </c>
      <c r="T11" s="121">
        <v>12</v>
      </c>
      <c r="U11" s="122" t="s">
        <v>306</v>
      </c>
      <c r="W11" s="123">
        <v>13</v>
      </c>
      <c r="X11" s="124" t="s">
        <v>307</v>
      </c>
    </row>
    <row r="12" spans="1:24" ht="18" customHeight="1" x14ac:dyDescent="0.15">
      <c r="A12" s="21" t="s">
        <v>25</v>
      </c>
      <c r="B12" s="117"/>
      <c r="C12" s="22"/>
      <c r="D12" s="120" t="str">
        <f>IFERROR(VLOOKUP(B12,$K$4:$L36,2,FALSE),"")</f>
        <v/>
      </c>
      <c r="F12" s="15"/>
      <c r="G12" s="164"/>
      <c r="H12" s="165"/>
      <c r="I12" s="166"/>
      <c r="K12" s="121">
        <v>10</v>
      </c>
      <c r="L12" s="122" t="s">
        <v>375</v>
      </c>
      <c r="N12" s="121">
        <v>9</v>
      </c>
      <c r="O12" s="122" t="s">
        <v>308</v>
      </c>
      <c r="Q12" s="121">
        <v>10</v>
      </c>
      <c r="R12" s="122" t="s">
        <v>309</v>
      </c>
      <c r="T12" s="121">
        <v>14</v>
      </c>
      <c r="U12" s="122" t="s">
        <v>310</v>
      </c>
      <c r="W12" s="123">
        <v>14</v>
      </c>
      <c r="X12" s="124" t="s">
        <v>311</v>
      </c>
    </row>
    <row r="13" spans="1:24" ht="18" customHeight="1" x14ac:dyDescent="0.15">
      <c r="A13" s="21" t="s">
        <v>25</v>
      </c>
      <c r="B13" s="117"/>
      <c r="C13" s="22"/>
      <c r="D13" s="120" t="str">
        <f>IFERROR(VLOOKUP(B13,$K$4:$L37,2,FALSE),"")</f>
        <v/>
      </c>
      <c r="F13" s="15"/>
      <c r="G13" s="164"/>
      <c r="H13" s="165"/>
      <c r="I13" s="166"/>
      <c r="K13" s="121">
        <v>13</v>
      </c>
      <c r="L13" s="122" t="s">
        <v>313</v>
      </c>
      <c r="N13" s="121">
        <v>10</v>
      </c>
      <c r="O13" s="122" t="s">
        <v>312</v>
      </c>
      <c r="Q13" s="121">
        <v>13</v>
      </c>
      <c r="R13" s="122" t="s">
        <v>313</v>
      </c>
      <c r="T13" s="121">
        <v>18</v>
      </c>
      <c r="U13" s="122" t="s">
        <v>314</v>
      </c>
      <c r="W13" s="123">
        <v>15</v>
      </c>
      <c r="X13" s="124" t="s">
        <v>315</v>
      </c>
    </row>
    <row r="14" spans="1:24" ht="18" customHeight="1" x14ac:dyDescent="0.15">
      <c r="A14" s="21" t="s">
        <v>25</v>
      </c>
      <c r="B14" s="117"/>
      <c r="C14" s="22"/>
      <c r="D14" s="120" t="str">
        <f>IFERROR(VLOOKUP(B14,$K$4:$L38,2,FALSE),"")</f>
        <v/>
      </c>
      <c r="F14" s="15"/>
      <c r="G14" s="164"/>
      <c r="H14" s="165"/>
      <c r="I14" s="166"/>
      <c r="K14" s="121">
        <v>15</v>
      </c>
      <c r="L14" s="122" t="s">
        <v>318</v>
      </c>
      <c r="N14" s="121">
        <v>11</v>
      </c>
      <c r="O14" s="122" t="s">
        <v>317</v>
      </c>
      <c r="Q14" s="121">
        <v>15</v>
      </c>
      <c r="R14" s="122" t="s">
        <v>318</v>
      </c>
      <c r="T14" s="121">
        <v>19</v>
      </c>
      <c r="U14" s="122" t="s">
        <v>319</v>
      </c>
      <c r="W14" s="123">
        <v>17</v>
      </c>
      <c r="X14" s="124" t="s">
        <v>320</v>
      </c>
    </row>
    <row r="15" spans="1:24" ht="18" customHeight="1" x14ac:dyDescent="0.15">
      <c r="A15" s="21" t="s">
        <v>25</v>
      </c>
      <c r="B15" s="117"/>
      <c r="C15" s="22"/>
      <c r="D15" s="120" t="str">
        <f>IFERROR(VLOOKUP(B15,$K$4:$L39,2,FALSE),"")</f>
        <v/>
      </c>
      <c r="F15" s="181" t="s">
        <v>423</v>
      </c>
      <c r="G15" s="181"/>
      <c r="H15" s="181"/>
      <c r="I15" s="181"/>
      <c r="K15" s="121">
        <v>17</v>
      </c>
      <c r="L15" s="122" t="s">
        <v>322</v>
      </c>
      <c r="N15" s="121">
        <v>12</v>
      </c>
      <c r="O15" s="122" t="s">
        <v>321</v>
      </c>
      <c r="Q15" s="121">
        <v>17</v>
      </c>
      <c r="R15" s="122" t="s">
        <v>322</v>
      </c>
      <c r="T15" s="121">
        <v>20</v>
      </c>
      <c r="U15" s="122" t="s">
        <v>323</v>
      </c>
      <c r="W15" s="123">
        <v>20</v>
      </c>
      <c r="X15" s="124" t="s">
        <v>324</v>
      </c>
    </row>
    <row r="16" spans="1:24" ht="18" customHeight="1" x14ac:dyDescent="0.15">
      <c r="A16" s="21" t="s">
        <v>25</v>
      </c>
      <c r="B16" s="117"/>
      <c r="C16" s="22"/>
      <c r="D16" s="120" t="str">
        <f>IFERROR(VLOOKUP(B16,$K$4:$L40,2,FALSE),"")</f>
        <v/>
      </c>
      <c r="F16" s="167" t="s">
        <v>424</v>
      </c>
      <c r="G16" s="167"/>
      <c r="H16" s="167"/>
      <c r="I16" s="167"/>
      <c r="K16" s="121">
        <v>18</v>
      </c>
      <c r="L16" s="122" t="s">
        <v>326</v>
      </c>
      <c r="N16" s="121">
        <v>13</v>
      </c>
      <c r="O16" s="122" t="s">
        <v>325</v>
      </c>
      <c r="Q16" s="121">
        <v>18</v>
      </c>
      <c r="R16" s="122" t="s">
        <v>326</v>
      </c>
      <c r="T16" s="121">
        <v>21</v>
      </c>
      <c r="U16" s="122" t="s">
        <v>327</v>
      </c>
      <c r="W16" s="123">
        <v>23</v>
      </c>
      <c r="X16" s="124" t="s">
        <v>328</v>
      </c>
    </row>
    <row r="17" spans="1:24" ht="18" customHeight="1" x14ac:dyDescent="0.15">
      <c r="A17" s="21" t="s">
        <v>25</v>
      </c>
      <c r="B17" s="117"/>
      <c r="C17" s="22"/>
      <c r="D17" s="120" t="str">
        <f>IFERROR(VLOOKUP(B17,$K$4:$L41,2,FALSE),"")</f>
        <v/>
      </c>
      <c r="F17" s="167" t="s">
        <v>425</v>
      </c>
      <c r="G17" s="167"/>
      <c r="H17" s="167"/>
      <c r="I17" s="167"/>
      <c r="K17" s="121">
        <v>19</v>
      </c>
      <c r="L17" s="122" t="s">
        <v>382</v>
      </c>
      <c r="N17" s="121">
        <v>14</v>
      </c>
      <c r="O17" s="122"/>
      <c r="Q17" s="121">
        <v>19</v>
      </c>
      <c r="R17" s="122" t="s">
        <v>329</v>
      </c>
      <c r="T17" s="121">
        <v>22</v>
      </c>
      <c r="U17" s="122" t="s">
        <v>330</v>
      </c>
      <c r="W17" s="123">
        <v>24</v>
      </c>
      <c r="X17" s="124" t="s">
        <v>331</v>
      </c>
    </row>
    <row r="18" spans="1:24" ht="18" customHeight="1" thickBot="1" x14ac:dyDescent="0.2">
      <c r="A18" s="21" t="s">
        <v>25</v>
      </c>
      <c r="B18" s="117"/>
      <c r="C18" s="22"/>
      <c r="D18" s="120" t="str">
        <f>IFERROR(VLOOKUP(B18,$K$4:$L42,2,FALSE),"")</f>
        <v/>
      </c>
      <c r="F18" s="167" t="s">
        <v>426</v>
      </c>
      <c r="G18" s="167"/>
      <c r="H18" s="167"/>
      <c r="I18" s="167"/>
      <c r="K18" s="121">
        <v>20</v>
      </c>
      <c r="L18" s="122" t="s">
        <v>333</v>
      </c>
      <c r="N18" s="121">
        <v>15</v>
      </c>
      <c r="O18" s="122" t="s">
        <v>332</v>
      </c>
      <c r="Q18" s="121">
        <v>20</v>
      </c>
      <c r="R18" s="122" t="s">
        <v>333</v>
      </c>
      <c r="T18" s="121">
        <v>23</v>
      </c>
      <c r="U18" s="122" t="s">
        <v>334</v>
      </c>
      <c r="W18" s="128">
        <v>25</v>
      </c>
      <c r="X18" s="129" t="s">
        <v>335</v>
      </c>
    </row>
    <row r="19" spans="1:24" ht="18" customHeight="1" x14ac:dyDescent="0.15">
      <c r="A19" s="21" t="s">
        <v>25</v>
      </c>
      <c r="B19" s="117"/>
      <c r="C19" s="22"/>
      <c r="D19" s="120" t="str">
        <f>IFERROR(VLOOKUP(B19,$K$4:$L43,2,FALSE),"")</f>
        <v/>
      </c>
      <c r="K19" s="121">
        <v>21</v>
      </c>
      <c r="L19" s="122" t="s">
        <v>385</v>
      </c>
      <c r="N19" s="121">
        <v>16</v>
      </c>
      <c r="O19" s="122" t="s">
        <v>336</v>
      </c>
      <c r="Q19" s="121">
        <v>21</v>
      </c>
      <c r="R19" s="122" t="s">
        <v>337</v>
      </c>
      <c r="T19" s="121">
        <v>24</v>
      </c>
      <c r="U19" s="122" t="s">
        <v>338</v>
      </c>
      <c r="W19" s="130">
        <v>27</v>
      </c>
      <c r="X19" s="124" t="s">
        <v>339</v>
      </c>
    </row>
    <row r="20" spans="1:24" ht="18" customHeight="1" x14ac:dyDescent="0.15">
      <c r="A20" s="21" t="s">
        <v>25</v>
      </c>
      <c r="B20" s="117"/>
      <c r="C20" s="22"/>
      <c r="D20" s="120" t="str">
        <f>IFERROR(VLOOKUP(B20,$K$4:$L44,2,FALSE),"")</f>
        <v/>
      </c>
      <c r="F20" s="162" t="s">
        <v>13</v>
      </c>
      <c r="G20" s="162"/>
      <c r="H20" s="163"/>
      <c r="I20" s="163"/>
      <c r="K20" s="121">
        <v>22</v>
      </c>
      <c r="L20" s="122" t="s">
        <v>341</v>
      </c>
      <c r="N20" s="121">
        <v>17</v>
      </c>
      <c r="O20" s="122" t="s">
        <v>340</v>
      </c>
      <c r="Q20" s="121">
        <v>22</v>
      </c>
      <c r="R20" s="122" t="s">
        <v>341</v>
      </c>
      <c r="T20" s="121">
        <v>26</v>
      </c>
      <c r="U20" s="122" t="s">
        <v>342</v>
      </c>
      <c r="W20" s="130">
        <v>31</v>
      </c>
      <c r="X20" s="124" t="s">
        <v>343</v>
      </c>
    </row>
    <row r="21" spans="1:24" ht="18" customHeight="1" x14ac:dyDescent="0.15">
      <c r="A21" s="21" t="s">
        <v>25</v>
      </c>
      <c r="B21" s="117"/>
      <c r="C21" s="22"/>
      <c r="D21" s="120" t="str">
        <f>IFERROR(VLOOKUP(B21,$K$4:$L45,2,FALSE),"")</f>
        <v/>
      </c>
      <c r="F21" s="182"/>
      <c r="G21" s="184" t="s">
        <v>17</v>
      </c>
      <c r="H21" s="184" t="s">
        <v>18</v>
      </c>
      <c r="I21" s="184" t="s">
        <v>19</v>
      </c>
      <c r="K21" s="121">
        <v>23</v>
      </c>
      <c r="L21" s="122" t="s">
        <v>344</v>
      </c>
      <c r="N21" s="121">
        <v>18</v>
      </c>
      <c r="O21" s="122"/>
      <c r="Q21" s="121">
        <v>23</v>
      </c>
      <c r="R21" s="122" t="s">
        <v>344</v>
      </c>
      <c r="T21" s="121">
        <v>28</v>
      </c>
      <c r="U21" s="122" t="s">
        <v>345</v>
      </c>
      <c r="W21" s="123">
        <v>33</v>
      </c>
      <c r="X21" s="124" t="s">
        <v>346</v>
      </c>
    </row>
    <row r="22" spans="1:24" ht="18" customHeight="1" x14ac:dyDescent="0.15">
      <c r="A22" s="21" t="s">
        <v>25</v>
      </c>
      <c r="B22" s="117"/>
      <c r="C22" s="22"/>
      <c r="D22" s="120" t="str">
        <f>IFERROR(VLOOKUP(B22,$K$4:$L46,2,FALSE),"")</f>
        <v/>
      </c>
      <c r="F22" s="183"/>
      <c r="G22" s="185"/>
      <c r="H22" s="185"/>
      <c r="I22" s="186"/>
      <c r="K22" s="121">
        <v>24</v>
      </c>
      <c r="L22" s="122" t="s">
        <v>347</v>
      </c>
      <c r="N22" s="121">
        <v>19</v>
      </c>
      <c r="O22" s="122"/>
      <c r="Q22" s="121">
        <v>24</v>
      </c>
      <c r="R22" s="122" t="s">
        <v>347</v>
      </c>
      <c r="T22" s="121">
        <v>6</v>
      </c>
      <c r="U22" s="122" t="s">
        <v>348</v>
      </c>
      <c r="W22" s="35"/>
      <c r="X22" s="46"/>
    </row>
    <row r="23" spans="1:24" ht="18" customHeight="1" x14ac:dyDescent="0.15">
      <c r="A23" s="21" t="s">
        <v>25</v>
      </c>
      <c r="B23" s="117"/>
      <c r="C23" s="22"/>
      <c r="D23" s="120" t="str">
        <f>IFERROR(VLOOKUP(B23,$K$4:$L47,2,FALSE),"")</f>
        <v/>
      </c>
      <c r="F23" s="171" t="s">
        <v>15</v>
      </c>
      <c r="G23" s="145"/>
      <c r="H23" s="145"/>
      <c r="I23" s="145"/>
      <c r="K23" s="121">
        <v>25</v>
      </c>
      <c r="L23" s="122" t="s">
        <v>392</v>
      </c>
      <c r="N23" s="121">
        <v>20</v>
      </c>
      <c r="O23" s="122" t="s">
        <v>349</v>
      </c>
      <c r="Q23" s="121">
        <v>25</v>
      </c>
      <c r="R23" s="122" t="s">
        <v>350</v>
      </c>
      <c r="T23" s="121">
        <v>16</v>
      </c>
      <c r="U23" s="122" t="s">
        <v>351</v>
      </c>
      <c r="W23" s="35"/>
      <c r="X23" s="46"/>
    </row>
    <row r="24" spans="1:24" ht="18" customHeight="1" x14ac:dyDescent="0.15">
      <c r="A24" s="21" t="s">
        <v>25</v>
      </c>
      <c r="B24" s="117"/>
      <c r="C24" s="22"/>
      <c r="D24" s="120" t="str">
        <f>IFERROR(VLOOKUP(B24,$K$4:$L48,2,FALSE),"")</f>
        <v/>
      </c>
      <c r="F24" s="172"/>
      <c r="G24" s="146"/>
      <c r="H24" s="146"/>
      <c r="I24" s="146"/>
      <c r="K24" s="121">
        <v>27</v>
      </c>
      <c r="L24" s="122" t="s">
        <v>353</v>
      </c>
      <c r="N24" s="121">
        <v>21</v>
      </c>
      <c r="O24" s="122" t="s">
        <v>352</v>
      </c>
      <c r="Q24" s="121">
        <v>27</v>
      </c>
      <c r="R24" s="122" t="s">
        <v>353</v>
      </c>
      <c r="T24" s="121">
        <v>13</v>
      </c>
      <c r="U24" s="122" t="s">
        <v>354</v>
      </c>
      <c r="W24" s="35"/>
      <c r="X24" s="46"/>
    </row>
    <row r="25" spans="1:24" ht="18" customHeight="1" x14ac:dyDescent="0.15">
      <c r="A25" s="21" t="s">
        <v>25</v>
      </c>
      <c r="B25" s="117"/>
      <c r="C25" s="22"/>
      <c r="D25" s="120" t="str">
        <f>IFERROR(VLOOKUP(B25,$K$4:$L49,2,FALSE),"")</f>
        <v/>
      </c>
      <c r="F25" s="171" t="s">
        <v>16</v>
      </c>
      <c r="G25" s="145"/>
      <c r="H25" s="145"/>
      <c r="I25" s="145"/>
      <c r="K25" s="121">
        <v>28</v>
      </c>
      <c r="L25" s="122" t="s">
        <v>355</v>
      </c>
      <c r="N25" s="121">
        <v>22</v>
      </c>
      <c r="O25" s="122"/>
      <c r="Q25" s="121">
        <v>28</v>
      </c>
      <c r="R25" s="122" t="s">
        <v>355</v>
      </c>
      <c r="T25" s="121">
        <v>15</v>
      </c>
      <c r="U25" s="122" t="s">
        <v>356</v>
      </c>
      <c r="W25" s="35"/>
      <c r="X25" s="46"/>
    </row>
    <row r="26" spans="1:24" ht="18" customHeight="1" x14ac:dyDescent="0.15">
      <c r="A26" s="21" t="s">
        <v>25</v>
      </c>
      <c r="B26" s="117"/>
      <c r="C26" s="22"/>
      <c r="D26" s="120" t="str">
        <f>IFERROR(VLOOKUP(B26,$K$4:$L50,2,FALSE),"")</f>
        <v/>
      </c>
      <c r="F26" s="172"/>
      <c r="G26" s="146"/>
      <c r="H26" s="146"/>
      <c r="I26" s="146"/>
      <c r="K26" s="121">
        <v>29</v>
      </c>
      <c r="L26" s="122" t="s">
        <v>357</v>
      </c>
      <c r="N26" s="121">
        <v>23</v>
      </c>
      <c r="O26" s="122"/>
      <c r="Q26" s="121">
        <v>29</v>
      </c>
      <c r="R26" s="122" t="s">
        <v>357</v>
      </c>
      <c r="T26" s="35"/>
      <c r="U26" s="46"/>
      <c r="W26" s="35"/>
      <c r="X26" s="46"/>
    </row>
    <row r="27" spans="1:24" ht="18" customHeight="1" x14ac:dyDescent="0.15">
      <c r="A27" s="21" t="s">
        <v>25</v>
      </c>
      <c r="B27" s="117"/>
      <c r="C27" s="22"/>
      <c r="D27" s="120" t="str">
        <f>IFERROR(VLOOKUP(B27,$K$4:$L51,2,FALSE),"")</f>
        <v/>
      </c>
      <c r="F27" s="173" t="s">
        <v>20</v>
      </c>
      <c r="G27" s="173"/>
      <c r="H27" s="173"/>
      <c r="I27" s="173"/>
      <c r="K27" s="121">
        <v>30</v>
      </c>
      <c r="L27" s="122" t="s">
        <v>358</v>
      </c>
      <c r="N27" s="121">
        <v>24</v>
      </c>
      <c r="O27" s="122"/>
      <c r="Q27" s="121">
        <v>30</v>
      </c>
      <c r="R27" s="122" t="s">
        <v>358</v>
      </c>
      <c r="T27" s="35"/>
      <c r="U27" s="46"/>
      <c r="W27" s="35"/>
      <c r="X27" s="46"/>
    </row>
    <row r="28" spans="1:24" ht="18" customHeight="1" x14ac:dyDescent="0.15">
      <c r="A28" s="21" t="s">
        <v>25</v>
      </c>
      <c r="B28" s="117"/>
      <c r="C28" s="22"/>
      <c r="D28" s="120" t="str">
        <f>IFERROR(VLOOKUP(B28,$K$4:$L52,2,FALSE),"")</f>
        <v/>
      </c>
      <c r="K28" s="121">
        <v>31</v>
      </c>
      <c r="L28" s="122" t="s">
        <v>360</v>
      </c>
      <c r="N28" s="121">
        <v>25</v>
      </c>
      <c r="O28" s="122" t="s">
        <v>359</v>
      </c>
      <c r="Q28" s="121">
        <v>31</v>
      </c>
      <c r="R28" s="122" t="s">
        <v>360</v>
      </c>
      <c r="T28" s="35"/>
      <c r="U28" s="46"/>
      <c r="W28" s="35"/>
      <c r="X28" s="46"/>
    </row>
    <row r="29" spans="1:24" ht="18" customHeight="1" x14ac:dyDescent="0.15">
      <c r="A29" s="21" t="s">
        <v>25</v>
      </c>
      <c r="B29" s="117"/>
      <c r="C29" s="22"/>
      <c r="D29" s="120" t="str">
        <f>IFERROR(VLOOKUP(B29,$K$4:$L53,2,FALSE),"")</f>
        <v/>
      </c>
      <c r="F29" s="162" t="s">
        <v>400</v>
      </c>
      <c r="G29" s="162"/>
      <c r="H29" s="163"/>
      <c r="I29" s="163"/>
      <c r="K29" s="118"/>
      <c r="L29" s="119"/>
      <c r="N29" s="121">
        <v>26</v>
      </c>
      <c r="O29" s="122"/>
      <c r="Q29" s="118"/>
      <c r="R29" s="119"/>
      <c r="T29" s="118"/>
      <c r="U29" s="119"/>
      <c r="W29" s="118"/>
      <c r="X29" s="119"/>
    </row>
    <row r="30" spans="1:24" ht="18" customHeight="1" x14ac:dyDescent="0.15">
      <c r="A30" s="21" t="s">
        <v>25</v>
      </c>
      <c r="B30" s="117"/>
      <c r="C30" s="22"/>
      <c r="D30" s="120" t="str">
        <f>IFERROR(VLOOKUP(B30,$K$4:$L54,2,FALSE),"")</f>
        <v/>
      </c>
      <c r="F30" s="131" t="s">
        <v>401</v>
      </c>
      <c r="G30" s="132"/>
      <c r="H30" s="132"/>
      <c r="I30" s="133"/>
      <c r="K30" s="118"/>
      <c r="L30" s="119"/>
      <c r="N30" s="121">
        <v>27</v>
      </c>
      <c r="O30" s="122"/>
      <c r="Q30" s="118"/>
      <c r="R30" s="119"/>
      <c r="T30" s="118"/>
      <c r="U30" s="119"/>
      <c r="W30" s="118"/>
      <c r="X30" s="119"/>
    </row>
    <row r="31" spans="1:24" ht="18" customHeight="1" x14ac:dyDescent="0.15">
      <c r="A31" s="21" t="s">
        <v>25</v>
      </c>
      <c r="B31" s="117"/>
      <c r="C31" s="22"/>
      <c r="D31" s="120" t="str">
        <f>IFERROR(VLOOKUP(B31,$K$4:$L55,2,FALSE),"")</f>
        <v/>
      </c>
      <c r="F31" s="134"/>
      <c r="G31" s="132"/>
      <c r="H31" s="132"/>
      <c r="I31" s="133"/>
      <c r="K31" s="118"/>
      <c r="L31" s="119"/>
      <c r="N31" s="121">
        <v>28</v>
      </c>
      <c r="O31" s="122"/>
      <c r="Q31" s="118"/>
      <c r="R31" s="119"/>
      <c r="T31" s="118"/>
      <c r="U31" s="119"/>
      <c r="W31" s="118"/>
      <c r="X31" s="119"/>
    </row>
    <row r="32" spans="1:24" ht="18" customHeight="1" x14ac:dyDescent="0.15">
      <c r="A32" s="21" t="s">
        <v>25</v>
      </c>
      <c r="B32" s="117"/>
      <c r="C32" s="22"/>
      <c r="D32" s="120" t="str">
        <f>IFERROR(VLOOKUP(B32,$K$4:$L56,2,FALSE),"")</f>
        <v/>
      </c>
      <c r="F32" s="135"/>
      <c r="G32" s="136"/>
      <c r="H32" s="136"/>
      <c r="I32" s="133"/>
      <c r="K32" s="118"/>
      <c r="L32" s="119"/>
      <c r="N32" s="121">
        <v>29</v>
      </c>
      <c r="O32" s="122"/>
      <c r="Q32" s="118"/>
      <c r="R32" s="119"/>
      <c r="T32" s="118"/>
      <c r="U32" s="119"/>
      <c r="W32" s="118"/>
      <c r="X32" s="119"/>
    </row>
    <row r="33" spans="1:24" ht="18" customHeight="1" x14ac:dyDescent="0.15">
      <c r="A33" s="21" t="s">
        <v>25</v>
      </c>
      <c r="B33" s="117"/>
      <c r="C33" s="22"/>
      <c r="D33" s="120" t="str">
        <f>IFERROR(VLOOKUP(B33,$K$4:$L57,2,FALSE),"")</f>
        <v/>
      </c>
      <c r="F33" s="135"/>
      <c r="G33" s="136"/>
      <c r="H33" s="136"/>
      <c r="I33" s="133"/>
      <c r="K33" s="118"/>
      <c r="L33" s="119"/>
      <c r="N33" s="121">
        <v>30</v>
      </c>
      <c r="O33" s="122" t="s">
        <v>361</v>
      </c>
      <c r="Q33" s="118"/>
      <c r="R33" s="119"/>
      <c r="T33" s="118"/>
      <c r="U33" s="119"/>
      <c r="W33" s="118"/>
      <c r="X33" s="119"/>
    </row>
    <row r="34" spans="1:24" ht="18" customHeight="1" x14ac:dyDescent="0.15">
      <c r="A34" s="21" t="s">
        <v>25</v>
      </c>
      <c r="B34" s="117"/>
      <c r="C34" s="22"/>
      <c r="D34" s="120" t="str">
        <f>IFERROR(VLOOKUP(B34,$K$4:$L58,2,FALSE),"")</f>
        <v/>
      </c>
      <c r="F34" s="134"/>
      <c r="G34" s="137"/>
      <c r="H34" s="138"/>
      <c r="I34" s="133"/>
      <c r="K34" s="118"/>
      <c r="L34" s="119"/>
      <c r="N34" s="118"/>
      <c r="O34" s="119"/>
      <c r="Q34" s="118"/>
      <c r="R34" s="119"/>
      <c r="T34" s="118"/>
      <c r="U34" s="119"/>
      <c r="W34" s="118"/>
      <c r="X34" s="119"/>
    </row>
    <row r="35" spans="1:24" ht="18" customHeight="1" x14ac:dyDescent="0.15">
      <c r="A35" s="21" t="s">
        <v>25</v>
      </c>
      <c r="B35" s="117"/>
      <c r="C35" s="22"/>
      <c r="D35" s="120" t="str">
        <f>IFERROR(VLOOKUP(B35,$K$4:$L59,2,FALSE),"")</f>
        <v/>
      </c>
      <c r="F35" s="139"/>
      <c r="G35" s="137"/>
      <c r="H35" s="137"/>
      <c r="I35" s="133"/>
      <c r="K35" s="118"/>
      <c r="L35" s="119"/>
      <c r="N35" s="118"/>
      <c r="O35" s="119"/>
      <c r="Q35" s="118"/>
      <c r="R35" s="119"/>
      <c r="T35" s="118"/>
      <c r="U35" s="119"/>
      <c r="W35" s="118"/>
      <c r="X35" s="119"/>
    </row>
    <row r="36" spans="1:24" ht="18" customHeight="1" x14ac:dyDescent="0.15">
      <c r="A36" s="21" t="s">
        <v>25</v>
      </c>
      <c r="B36" s="117"/>
      <c r="C36" s="22"/>
      <c r="D36" s="120" t="str">
        <f>IFERROR(VLOOKUP(B36,$K$4:$L60,2,FALSE),"")</f>
        <v/>
      </c>
      <c r="F36" s="174" t="s">
        <v>402</v>
      </c>
      <c r="G36" s="174"/>
      <c r="H36" s="174"/>
      <c r="I36" s="174"/>
      <c r="K36" s="118"/>
      <c r="L36" s="119"/>
      <c r="N36" s="118"/>
      <c r="O36" s="119"/>
      <c r="Q36" s="118"/>
      <c r="R36" s="119"/>
      <c r="T36" s="118"/>
      <c r="U36" s="119"/>
      <c r="W36" s="118"/>
      <c r="X36" s="119"/>
    </row>
    <row r="37" spans="1:24" ht="18" customHeight="1" x14ac:dyDescent="0.15">
      <c r="A37" s="21" t="s">
        <v>25</v>
      </c>
      <c r="B37" s="117"/>
      <c r="C37" s="22"/>
      <c r="D37" s="120" t="str">
        <f>IFERROR(VLOOKUP(B37,$K$4:$L61,2,FALSE),"")</f>
        <v/>
      </c>
      <c r="F37" s="5"/>
      <c r="G37" s="5"/>
      <c r="H37" s="5"/>
      <c r="K37" s="118"/>
      <c r="L37" s="119"/>
      <c r="N37" s="118"/>
      <c r="O37" s="119"/>
      <c r="Q37" s="118"/>
      <c r="R37" s="119"/>
      <c r="T37" s="118"/>
      <c r="U37" s="119"/>
      <c r="W37" s="118"/>
      <c r="X37" s="119"/>
    </row>
    <row r="38" spans="1:24" ht="18" customHeight="1" x14ac:dyDescent="0.15">
      <c r="A38" s="21" t="s">
        <v>25</v>
      </c>
      <c r="B38" s="117"/>
      <c r="C38" s="22"/>
      <c r="D38" s="120" t="str">
        <f>IFERROR(VLOOKUP(B38,$K$4:$L62,2,FALSE),"")</f>
        <v/>
      </c>
      <c r="E38" s="168" t="s">
        <v>4</v>
      </c>
      <c r="F38" s="169"/>
      <c r="G38" s="169"/>
      <c r="H38" s="170"/>
      <c r="I38" s="170"/>
      <c r="K38" s="118"/>
      <c r="L38" s="119"/>
      <c r="N38" s="118"/>
      <c r="O38" s="119"/>
      <c r="Q38" s="118"/>
      <c r="R38" s="119"/>
      <c r="T38" s="118"/>
      <c r="U38" s="119"/>
      <c r="W38" s="118"/>
      <c r="X38" s="119"/>
    </row>
    <row r="39" spans="1:24" ht="15" customHeight="1" x14ac:dyDescent="0.15">
      <c r="D39" s="8"/>
    </row>
    <row r="40" spans="1:24" x14ac:dyDescent="0.15">
      <c r="D40" s="8"/>
    </row>
    <row r="41" spans="1:24" ht="15" customHeight="1" x14ac:dyDescent="0.15">
      <c r="A41" s="7"/>
      <c r="B41" s="5"/>
      <c r="C41" s="8"/>
      <c r="D41" s="8"/>
    </row>
    <row r="42" spans="1:24" x14ac:dyDescent="0.15">
      <c r="D42" s="8"/>
    </row>
    <row r="43" spans="1:24" ht="21.75" customHeight="1" x14ac:dyDescent="0.15">
      <c r="A43" s="9"/>
      <c r="B43" s="9"/>
      <c r="C43" s="9"/>
      <c r="D43" s="5"/>
      <c r="E43" s="9"/>
    </row>
    <row r="44" spans="1:24" ht="10.5" customHeight="1" x14ac:dyDescent="0.15">
      <c r="A44" s="9"/>
      <c r="B44" s="9"/>
      <c r="C44" s="9"/>
      <c r="D44" s="5"/>
      <c r="E44" s="9"/>
    </row>
    <row r="45" spans="1:24" ht="25.5" customHeight="1" x14ac:dyDescent="0.15">
      <c r="A45" s="7"/>
      <c r="D45" s="8"/>
    </row>
    <row r="46" spans="1:24" ht="10.5" customHeight="1" x14ac:dyDescent="0.15">
      <c r="A46" s="7"/>
      <c r="B46" s="5"/>
      <c r="C46" s="6"/>
      <c r="D46" s="5"/>
    </row>
    <row r="47" spans="1:24" ht="15" customHeight="1" x14ac:dyDescent="0.15">
      <c r="A47" s="6"/>
      <c r="B47" s="6"/>
      <c r="C47" s="6"/>
      <c r="D47" s="5"/>
    </row>
    <row r="48" spans="1:24" ht="10.5" customHeight="1" x14ac:dyDescent="0.15">
      <c r="A48" s="7"/>
      <c r="B48" s="5"/>
      <c r="C48" s="6"/>
      <c r="D48" s="5"/>
      <c r="F48" s="7"/>
      <c r="G48" s="7"/>
      <c r="H48" s="7"/>
    </row>
    <row r="49" spans="1:8" ht="15" customHeight="1" x14ac:dyDescent="0.15">
      <c r="A49" s="7"/>
      <c r="B49" s="6"/>
      <c r="C49" s="6"/>
      <c r="D49" s="5"/>
      <c r="F49" s="7"/>
      <c r="G49" s="7"/>
      <c r="H49" s="7"/>
    </row>
    <row r="50" spans="1:8" ht="10.5" customHeight="1" x14ac:dyDescent="0.15">
      <c r="A50" s="10"/>
      <c r="B50" s="5"/>
      <c r="C50" s="6"/>
      <c r="D50" s="5"/>
      <c r="F50" s="11"/>
      <c r="G50" s="11"/>
      <c r="H50" s="11"/>
    </row>
    <row r="51" spans="1:8" ht="15" customHeight="1" x14ac:dyDescent="0.15">
      <c r="A51" s="10"/>
      <c r="B51" s="6"/>
      <c r="C51" s="6"/>
      <c r="D51" s="5"/>
      <c r="F51" s="11"/>
      <c r="G51" s="11"/>
      <c r="H51" s="11"/>
    </row>
    <row r="52" spans="1:8" ht="10.5" customHeight="1" x14ac:dyDescent="0.15">
      <c r="A52" s="10"/>
      <c r="B52" s="5"/>
      <c r="C52" s="6"/>
      <c r="D52" s="5"/>
    </row>
    <row r="53" spans="1:8" ht="15" customHeight="1" x14ac:dyDescent="0.15">
      <c r="A53" s="10"/>
      <c r="B53" s="6"/>
      <c r="C53" s="6"/>
      <c r="D53" s="5"/>
      <c r="F53" s="7"/>
      <c r="G53" s="7"/>
      <c r="H53" s="7"/>
    </row>
    <row r="54" spans="1:8" ht="10.5" customHeight="1" x14ac:dyDescent="0.15">
      <c r="A54" s="10"/>
      <c r="B54" s="5"/>
      <c r="C54" s="6"/>
      <c r="D54" s="5"/>
      <c r="F54" s="7"/>
      <c r="G54" s="6"/>
      <c r="H54" s="6"/>
    </row>
    <row r="55" spans="1:8" ht="15" customHeight="1" x14ac:dyDescent="0.15">
      <c r="A55" s="10"/>
      <c r="B55" s="6"/>
      <c r="C55" s="6"/>
      <c r="D55" s="5"/>
      <c r="F55" s="6"/>
      <c r="G55" s="6"/>
      <c r="H55" s="6"/>
    </row>
    <row r="56" spans="1:8" ht="10.5" customHeight="1" x14ac:dyDescent="0.15">
      <c r="A56" s="10"/>
      <c r="B56" s="5"/>
      <c r="C56" s="6"/>
      <c r="D56" s="5"/>
      <c r="F56" s="10"/>
      <c r="G56" s="10"/>
      <c r="H56" s="10"/>
    </row>
    <row r="57" spans="1:8" ht="15" customHeight="1" x14ac:dyDescent="0.15">
      <c r="A57" s="10"/>
      <c r="B57" s="6"/>
      <c r="C57" s="6"/>
      <c r="D57" s="5"/>
      <c r="F57" s="10"/>
      <c r="G57" s="10"/>
      <c r="H57" s="10"/>
    </row>
    <row r="58" spans="1:8" ht="10.5" customHeight="1" x14ac:dyDescent="0.15">
      <c r="A58" s="10"/>
      <c r="B58" s="5"/>
      <c r="C58" s="6"/>
      <c r="D58" s="5"/>
      <c r="F58" s="10"/>
      <c r="G58" s="10"/>
      <c r="H58" s="10"/>
    </row>
    <row r="59" spans="1:8" ht="15" customHeight="1" x14ac:dyDescent="0.15">
      <c r="A59" s="10"/>
      <c r="B59" s="6"/>
      <c r="C59" s="6"/>
      <c r="D59" s="5"/>
      <c r="F59" s="10"/>
      <c r="G59" s="10"/>
      <c r="H59" s="10"/>
    </row>
    <row r="60" spans="1:8" ht="10.5" customHeight="1" x14ac:dyDescent="0.15">
      <c r="A60" s="10"/>
      <c r="B60" s="5"/>
      <c r="C60" s="6"/>
      <c r="D60" s="6"/>
      <c r="F60" s="10"/>
      <c r="G60" s="10"/>
      <c r="H60" s="10"/>
    </row>
    <row r="61" spans="1:8" ht="15" customHeight="1" x14ac:dyDescent="0.15">
      <c r="A61" s="10"/>
      <c r="B61" s="6"/>
      <c r="C61" s="6"/>
      <c r="D61" s="6"/>
      <c r="F61" s="10"/>
      <c r="G61" s="10"/>
      <c r="H61" s="10"/>
    </row>
    <row r="62" spans="1:8" ht="10.5" customHeight="1" x14ac:dyDescent="0.15">
      <c r="A62" s="10"/>
      <c r="B62" s="5"/>
      <c r="C62" s="6"/>
      <c r="D62" s="6"/>
      <c r="F62" s="10"/>
      <c r="G62" s="10"/>
      <c r="H62" s="10"/>
    </row>
    <row r="63" spans="1:8" ht="15" customHeight="1" x14ac:dyDescent="0.15">
      <c r="A63" s="10"/>
      <c r="B63" s="6"/>
      <c r="C63" s="6"/>
      <c r="D63" s="6"/>
      <c r="F63" s="10"/>
      <c r="G63" s="10"/>
      <c r="H63" s="10"/>
    </row>
    <row r="64" spans="1:8" ht="10.5" customHeight="1" x14ac:dyDescent="0.15">
      <c r="A64" s="10"/>
      <c r="B64" s="5"/>
      <c r="C64" s="6"/>
      <c r="D64" s="6"/>
      <c r="F64" s="10"/>
      <c r="G64" s="10"/>
      <c r="H64" s="10"/>
    </row>
    <row r="65" spans="1:8" ht="15" customHeight="1" x14ac:dyDescent="0.15">
      <c r="A65" s="10"/>
      <c r="B65" s="6"/>
      <c r="C65" s="6"/>
      <c r="D65" s="6"/>
      <c r="F65" s="10"/>
      <c r="G65" s="10"/>
      <c r="H65" s="10"/>
    </row>
    <row r="66" spans="1:8" ht="10.5" customHeight="1" x14ac:dyDescent="0.15">
      <c r="A66" s="10"/>
      <c r="B66" s="5"/>
      <c r="C66" s="6"/>
      <c r="D66" s="6"/>
      <c r="F66" s="10"/>
      <c r="G66" s="10"/>
      <c r="H66" s="10"/>
    </row>
    <row r="67" spans="1:8" x14ac:dyDescent="0.15">
      <c r="A67" s="10"/>
      <c r="B67" s="6"/>
      <c r="C67" s="6"/>
      <c r="D67" s="6"/>
      <c r="F67" s="10"/>
      <c r="G67" s="10"/>
      <c r="H67" s="10"/>
    </row>
    <row r="68" spans="1:8" ht="10.5" customHeight="1" x14ac:dyDescent="0.15">
      <c r="A68" s="10"/>
      <c r="B68" s="5"/>
      <c r="C68" s="6"/>
      <c r="D68" s="6"/>
      <c r="F68" s="10"/>
      <c r="G68" s="10"/>
      <c r="H68" s="10"/>
    </row>
    <row r="69" spans="1:8" ht="15" customHeight="1" x14ac:dyDescent="0.15">
      <c r="A69" s="10"/>
      <c r="B69" s="6"/>
      <c r="C69" s="6"/>
      <c r="D69" s="6"/>
      <c r="F69" s="10"/>
      <c r="G69" s="10"/>
      <c r="H69" s="10"/>
    </row>
    <row r="70" spans="1:8" ht="10.5" customHeight="1" x14ac:dyDescent="0.15">
      <c r="A70" s="12"/>
      <c r="F70" s="12"/>
      <c r="G70" s="10"/>
      <c r="H70" s="10"/>
    </row>
    <row r="71" spans="1:8" ht="15" customHeight="1" x14ac:dyDescent="0.15">
      <c r="F71" s="10"/>
      <c r="G71" s="10"/>
      <c r="H71" s="10"/>
    </row>
    <row r="72" spans="1:8" x14ac:dyDescent="0.15">
      <c r="A72" s="7"/>
      <c r="B72" s="7"/>
      <c r="C72" s="7"/>
      <c r="D72" s="7"/>
      <c r="F72" s="13"/>
    </row>
    <row r="73" spans="1:8" ht="10.5" customHeight="1" x14ac:dyDescent="0.15">
      <c r="A73" s="7"/>
      <c r="B73" s="7"/>
      <c r="C73" s="13"/>
      <c r="D73" s="13"/>
    </row>
    <row r="74" spans="1:8" ht="10.5" customHeight="1" x14ac:dyDescent="0.15">
      <c r="A74" s="7"/>
      <c r="B74" s="7"/>
      <c r="C74" s="13"/>
      <c r="D74" s="13"/>
    </row>
    <row r="75" spans="1:8" ht="10.5" customHeight="1" x14ac:dyDescent="0.15">
      <c r="A75" s="7"/>
      <c r="B75" s="7"/>
      <c r="C75" s="13"/>
      <c r="D75" s="13"/>
    </row>
    <row r="76" spans="1:8" ht="15" customHeight="1" x14ac:dyDescent="0.15">
      <c r="A76" s="7"/>
      <c r="B76" s="5"/>
      <c r="C76" s="8"/>
      <c r="D76" s="8"/>
      <c r="F76" s="7"/>
      <c r="G76" s="7"/>
      <c r="H76" s="7"/>
    </row>
    <row r="77" spans="1:8" ht="10.5" customHeight="1" x14ac:dyDescent="0.15">
      <c r="A77" s="7"/>
      <c r="B77" s="7"/>
      <c r="C77" s="13"/>
      <c r="D77" s="13"/>
      <c r="F77" s="7"/>
      <c r="G77" s="7"/>
      <c r="H77" s="7"/>
    </row>
    <row r="78" spans="1:8" ht="15" customHeight="1" x14ac:dyDescent="0.15">
      <c r="A78" s="7"/>
      <c r="B78" s="5"/>
      <c r="C78" s="8"/>
      <c r="D78" s="8"/>
    </row>
    <row r="79" spans="1:8" ht="10.5" customHeight="1" x14ac:dyDescent="0.15">
      <c r="A79" s="7"/>
      <c r="B79" s="7"/>
      <c r="C79" s="13"/>
      <c r="D79" s="13"/>
    </row>
    <row r="80" spans="1:8" ht="15" customHeight="1" x14ac:dyDescent="0.15">
      <c r="A80" s="7"/>
      <c r="B80" s="5"/>
      <c r="C80" s="8"/>
      <c r="D80" s="8"/>
      <c r="F80" s="7"/>
      <c r="G80" s="7"/>
      <c r="H80" s="7"/>
    </row>
    <row r="81" spans="1:8" ht="10.5" customHeight="1" x14ac:dyDescent="0.15">
      <c r="A81" s="7"/>
      <c r="B81" s="7"/>
      <c r="C81" s="13"/>
      <c r="D81" s="13"/>
      <c r="F81" s="7"/>
      <c r="G81" s="7"/>
      <c r="H81" s="7"/>
    </row>
    <row r="82" spans="1:8" ht="15" customHeight="1" x14ac:dyDescent="0.15">
      <c r="A82" s="7"/>
      <c r="B82" s="5"/>
      <c r="C82" s="8"/>
      <c r="D82" s="8"/>
    </row>
    <row r="83" spans="1:8" ht="10.5" customHeight="1" x14ac:dyDescent="0.15">
      <c r="A83" s="7"/>
      <c r="B83" s="7"/>
      <c r="C83" s="13"/>
      <c r="D83" s="13"/>
    </row>
    <row r="84" spans="1:8" ht="15" customHeight="1" x14ac:dyDescent="0.15">
      <c r="A84" s="7"/>
      <c r="B84" s="5"/>
      <c r="C84" s="8"/>
      <c r="D84" s="8"/>
    </row>
    <row r="85" spans="1:8" ht="10.5" customHeight="1" x14ac:dyDescent="0.15">
      <c r="A85" s="7"/>
      <c r="B85" s="7"/>
      <c r="C85" s="13"/>
      <c r="D85" s="13"/>
    </row>
    <row r="86" spans="1:8" ht="15" customHeight="1" x14ac:dyDescent="0.15">
      <c r="A86" s="7"/>
      <c r="B86" s="5"/>
      <c r="C86" s="8"/>
      <c r="D86" s="8"/>
    </row>
  </sheetData>
  <mergeCells count="34">
    <mergeCell ref="I21:I22"/>
    <mergeCell ref="F23:F24"/>
    <mergeCell ref="F27:I27"/>
    <mergeCell ref="F29:I29"/>
    <mergeCell ref="E38:I38"/>
    <mergeCell ref="F25:F26"/>
    <mergeCell ref="F36:I36"/>
    <mergeCell ref="F21:F22"/>
    <mergeCell ref="G21:G22"/>
    <mergeCell ref="H21:H22"/>
    <mergeCell ref="G10:I10"/>
    <mergeCell ref="G11:I11"/>
    <mergeCell ref="G12:I12"/>
    <mergeCell ref="G13:I13"/>
    <mergeCell ref="G14:I14"/>
    <mergeCell ref="F17:I17"/>
    <mergeCell ref="F18:I18"/>
    <mergeCell ref="F20:I20"/>
    <mergeCell ref="F15:I15"/>
    <mergeCell ref="F16:I16"/>
    <mergeCell ref="Q3:R3"/>
    <mergeCell ref="T3:U3"/>
    <mergeCell ref="W3:X3"/>
    <mergeCell ref="G4:I4"/>
    <mergeCell ref="G5:I5"/>
    <mergeCell ref="K3:L3"/>
    <mergeCell ref="N3:O3"/>
    <mergeCell ref="G8:I8"/>
    <mergeCell ref="G9:I9"/>
    <mergeCell ref="A1:I1"/>
    <mergeCell ref="B2:D2"/>
    <mergeCell ref="G2:I2"/>
    <mergeCell ref="G3:I3"/>
    <mergeCell ref="F7:I7"/>
  </mergeCells>
  <phoneticPr fontId="3"/>
  <dataValidations count="4">
    <dataValidation type="list" allowBlank="1" showInputMessage="1" showErrorMessage="1" sqref="C4:C38" xr:uid="{BC8A2FC6-361C-423F-B364-98427F2F9D81}">
      <formula1>"○,△"</formula1>
    </dataValidation>
    <dataValidation type="list" allowBlank="1" showInputMessage="1" showErrorMessage="1" sqref="B2:D2" xr:uid="{FDF47CCE-B740-4B72-9AFD-D6E965C545CD}">
      <formula1>"BRAVE,厚岸モアFC,釧路蹴球団FC,天寧 FC,SCHLAG"</formula1>
    </dataValidation>
    <dataValidation type="list" allowBlank="1" showInputMessage="1" showErrorMessage="1" sqref="G4:I4" xr:uid="{20B112D1-4FAF-47C1-9C4D-8D0770D1F6B5}">
      <formula1>"釧路市大規模運動サッカー場,阿寒町多目的広場,鶴居村多目的運動広場"</formula1>
    </dataValidation>
    <dataValidation type="list" allowBlank="1" showInputMessage="1" showErrorMessage="1" sqref="G5:I5" xr:uid="{76DBDF92-9EB4-445A-98B1-C5CAE031EBF4}">
      <formula1>"PALE FACE,ELEVEN FC,FC FERVOR,仲良しサッカークラブ,厚岸モアFC,BRAVE,釧路蹴球団FC,天寧 FC,SCHLAG"</formula1>
    </dataValidation>
  </dataValidations>
  <pageMargins left="0.49" right="0.34" top="0.28999999999999998" bottom="0.2" header="0" footer="0"/>
  <pageSetup paperSize="9" scale="123"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23 PALE FACE</vt:lpstr>
      <vt:lpstr>23ELEVEN FC</vt:lpstr>
      <vt:lpstr>20KFL1部PALE FACE</vt:lpstr>
      <vt:lpstr>23FC FERVOR</vt:lpstr>
      <vt:lpstr>23部厚岸モアFC</vt:lpstr>
      <vt:lpstr>20KFL1部FC.MAVERICK</vt:lpstr>
      <vt:lpstr>23BRAVE</vt:lpstr>
      <vt:lpstr>23仲良しサッカークラブ</vt:lpstr>
      <vt:lpstr>23釧路蹴球団FC</vt:lpstr>
      <vt:lpstr>23天寧 FC</vt:lpstr>
      <vt:lpstr>23SCHLAG</vt:lpstr>
      <vt:lpstr>Sheet1</vt:lpstr>
      <vt:lpstr>'20KFL1部FC.MAVERICK'!Print_Area</vt:lpstr>
      <vt:lpstr>'20KFL1部PALE FACE'!Print_Area</vt:lpstr>
      <vt:lpstr>'23 PALE FACE'!Print_Area</vt:lpstr>
      <vt:lpstr>'23BRAVE'!Print_Area</vt:lpstr>
      <vt:lpstr>'23ELEVEN FC'!Print_Area</vt:lpstr>
      <vt:lpstr>'23FC FERVOR'!Print_Area</vt:lpstr>
      <vt:lpstr>'23SCHLAG'!Print_Area</vt:lpstr>
      <vt:lpstr>'23釧路蹴球団FC'!Print_Area</vt:lpstr>
      <vt:lpstr>'23仲良しサッカークラブ'!Print_Area</vt:lpstr>
      <vt:lpstr>'23天寧 FC'!Print_Area</vt:lpstr>
      <vt:lpstr>'23部厚岸モアFC'!Print_Area</vt:lpstr>
    </vt:vector>
  </TitlesOfParts>
  <Company>市立釧路総合病院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Ｍａｅｄａ</dc:creator>
  <cp:lastModifiedBy>PD51TWP-SWA</cp:lastModifiedBy>
  <cp:lastPrinted>2020-07-29T01:03:41Z</cp:lastPrinted>
  <dcterms:created xsi:type="dcterms:W3CDTF">2005-11-10T07:55:03Z</dcterms:created>
  <dcterms:modified xsi:type="dcterms:W3CDTF">2023-04-29T07:22:21Z</dcterms:modified>
</cp:coreProperties>
</file>